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defaultThemeVersion="124226"/>
  <mc:AlternateContent xmlns:mc="http://schemas.openxmlformats.org/markup-compatibility/2006">
    <mc:Choice Requires="x15">
      <x15ac:absPath xmlns:x15ac="http://schemas.microsoft.com/office/spreadsheetml/2010/11/ac" url="C:\Users\ejackson\Box\To Go Guides\"/>
    </mc:Choice>
  </mc:AlternateContent>
  <xr:revisionPtr revIDLastSave="0" documentId="13_ncr:1_{AF4BF359-9B20-4308-BEFB-D1AD19A85D60}" xr6:coauthVersionLast="37" xr6:coauthVersionMax="37" xr10:uidLastSave="{00000000-0000-0000-0000-000000000000}"/>
  <bookViews>
    <workbookView xWindow="0" yWindow="0" windowWidth="19200" windowHeight="6880" tabRatio="859" activeTab="4" xr2:uid="{00000000-000D-0000-FFFF-FFFF00000000}"/>
  </bookViews>
  <sheets>
    <sheet name="1 Checklist" sheetId="9" r:id="rId1"/>
    <sheet name="2 Checklist Instructions" sheetId="12" r:id="rId2"/>
    <sheet name="3 In-Country contact info" sheetId="13" r:id="rId3"/>
    <sheet name="4 Emergency Contact" sheetId="5" r:id="rId4"/>
    <sheet name="Raw Data" sheetId="15" r:id="rId5"/>
  </sheets>
  <definedNames>
    <definedName name="Destination">'3 In-Country contact info'!$G$11</definedName>
    <definedName name="_xlnm.Print_Area" localSheetId="0">'1 Checklist'!$B$2:$L$32</definedName>
    <definedName name="_xlnm.Print_Area" localSheetId="2">'3 In-Country contact info'!$A$1:$G$42</definedName>
    <definedName name="_xlnm.Print_Area" localSheetId="3">'4 Emergency Contact'!$A$2:$E$12</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3" i="13" l="1"/>
  <c r="A104" i="13"/>
  <c r="A102" i="13"/>
  <c r="A100" i="13"/>
  <c r="A96" i="13"/>
  <c r="A94" i="13"/>
  <c r="A92" i="13"/>
  <c r="A90" i="13"/>
  <c r="A73" i="13"/>
  <c r="A71" i="13"/>
  <c r="A69" i="13"/>
  <c r="A65" i="13"/>
  <c r="A63" i="13"/>
  <c r="A61" i="13"/>
  <c r="A59" i="13"/>
  <c r="A27" i="13"/>
  <c r="A25" i="13"/>
  <c r="A23" i="13"/>
  <c r="A19" i="13"/>
  <c r="A17" i="13"/>
  <c r="A15" i="13"/>
</calcChain>
</file>

<file path=xl/sharedStrings.xml><?xml version="1.0" encoding="utf-8"?>
<sst xmlns="http://schemas.openxmlformats.org/spreadsheetml/2006/main" count="210" uniqueCount="157">
  <si>
    <t>Click blue numbers for more details</t>
  </si>
  <si>
    <t>Travel Assistants</t>
  </si>
  <si>
    <r>
      <t xml:space="preserve">Passport </t>
    </r>
    <r>
      <rPr>
        <sz val="11"/>
        <rFont val="Calibri"/>
        <family val="2"/>
        <scheme val="minor"/>
      </rPr>
      <t>(Traveler Passport #:_______________)</t>
    </r>
  </si>
  <si>
    <t>Flights</t>
  </si>
  <si>
    <t>Visa(s)</t>
  </si>
  <si>
    <r>
      <t xml:space="preserve">Immunizations &amp; Medicine </t>
    </r>
    <r>
      <rPr>
        <sz val="11"/>
        <rFont val="Calibri"/>
        <family val="2"/>
        <scheme val="minor"/>
      </rPr>
      <t xml:space="preserve">-- </t>
    </r>
    <r>
      <rPr>
        <i/>
        <sz val="11"/>
        <rFont val="Calibri"/>
        <family val="2"/>
        <scheme val="minor"/>
      </rPr>
      <t>use coupons from https://goodrx.com</t>
    </r>
  </si>
  <si>
    <t>Security and Cross-Cultural training</t>
  </si>
  <si>
    <t>Questions to answer prior to trip:</t>
  </si>
  <si>
    <t>Memorize your STS</t>
  </si>
  <si>
    <t>1. Who will be meeting you at the airport?</t>
  </si>
  <si>
    <r>
      <rPr>
        <sz val="11"/>
        <rFont val="Calibri"/>
        <family val="2"/>
        <scheme val="minor"/>
      </rPr>
      <t xml:space="preserve">Acquire </t>
    </r>
    <r>
      <rPr>
        <b/>
        <sz val="11"/>
        <rFont val="Calibri"/>
        <family val="2"/>
        <scheme val="minor"/>
      </rPr>
      <t>Travel Insurance</t>
    </r>
  </si>
  <si>
    <t>2. How will you contact this person upon arrival?</t>
  </si>
  <si>
    <t>3. How will you find your contact at the airport?</t>
  </si>
  <si>
    <t>Register with embassy/STEP</t>
  </si>
  <si>
    <t>5. What is the customs procedure at your final destination?  Other waypoints?</t>
  </si>
  <si>
    <t>6. How will you navigate airports?</t>
  </si>
  <si>
    <t>Technology</t>
  </si>
  <si>
    <t>7. How and where can you convert money to local currency?</t>
  </si>
  <si>
    <t>Travel Advance</t>
  </si>
  <si>
    <t>8. Does your family have your hotel contact information and flight schedule?</t>
  </si>
  <si>
    <t>Transportation to the airport</t>
  </si>
  <si>
    <t>9. Is there anything specific you can bring to encourage expats? A block of cheddar cheese, chocolate, peanut butter…</t>
  </si>
  <si>
    <t>Transportation from airport in country</t>
  </si>
  <si>
    <t>Lodging</t>
  </si>
  <si>
    <t>Put your trip on the Operations Calendar</t>
  </si>
  <si>
    <r>
      <t>Complete tabs 3 and 4.</t>
    </r>
    <r>
      <rPr>
        <sz val="11"/>
        <rFont val="Calibri"/>
        <family val="2"/>
        <scheme val="minor"/>
      </rPr>
      <t xml:space="preserve"> Print to carry with you.</t>
    </r>
  </si>
  <si>
    <t>Make a copy of your visa &amp; passport and carry it with you at all times</t>
  </si>
  <si>
    <t>Recommended</t>
  </si>
  <si>
    <t>Emergency To Go Bag</t>
  </si>
  <si>
    <t>Confirm your Final or Living Will is current</t>
  </si>
  <si>
    <t>Contact the field about other services you will need for your work in country (eg. Translation)</t>
  </si>
  <si>
    <t>Pack extra medication, medical ID card if needed, glasses, etc.</t>
  </si>
  <si>
    <t>Ask seasoned travelers for advice on your destination.</t>
  </si>
  <si>
    <t xml:space="preserve">Discuss your travel plans with the Regional Director </t>
  </si>
  <si>
    <t>Ensure the timing of your trip works for field staff and doesn't conflict with major projects. Communicate what you wish to accomplish or the objective of your trip.</t>
  </si>
  <si>
    <t>Passport</t>
  </si>
  <si>
    <r>
      <t xml:space="preserve">Verify that your passport will not expire for a minimum of 6 months </t>
    </r>
    <r>
      <rPr>
        <b/>
        <sz val="11"/>
        <rFont val="Calibri"/>
        <family val="2"/>
        <scheme val="minor"/>
      </rPr>
      <t>after</t>
    </r>
    <r>
      <rPr>
        <sz val="11"/>
        <rFont val="Calibri"/>
        <family val="2"/>
        <scheme val="minor"/>
      </rPr>
      <t xml:space="preserve"> your return to your home country. Insert passport number into blank on Prior to Departure Check List. Verify there are adequate visa pages available for your planned trip.  If you do not have enough visa pages contact Travel Document Systems.</t>
    </r>
  </si>
  <si>
    <t>Website:</t>
  </si>
  <si>
    <t>http://www.traveldocs.com/</t>
  </si>
  <si>
    <t>Timeline</t>
  </si>
  <si>
    <t>As soon as possible (3 months prior to travel)</t>
  </si>
  <si>
    <t>Airline Tickets</t>
  </si>
  <si>
    <t>Timeline:</t>
  </si>
  <si>
    <t>As soon as possible (1-2 months prior to travel). Please note that it is against policy to book tickets within 14 days of your flight.</t>
  </si>
  <si>
    <t>It's a good idea to check the US Department of State for updated visa requirement information:</t>
  </si>
  <si>
    <t>http://www.travel.state.gov/visa/visa_1750.html</t>
  </si>
  <si>
    <t>Most of the requirements for the visa you will be able to gather yourself.  You will need help from coworkers for the following:</t>
  </si>
  <si>
    <r>
      <rPr>
        <b/>
        <sz val="11"/>
        <rFont val="Calibri"/>
        <family val="2"/>
        <scheme val="minor"/>
      </rPr>
      <t>1. Invitation Letter</t>
    </r>
    <r>
      <rPr>
        <sz val="11"/>
        <rFont val="Calibri"/>
        <family val="2"/>
        <scheme val="minor"/>
      </rPr>
      <t xml:space="preserve"> - Please reach out to your field contact as soon as possible to request this letter as it may take a week to process.  You will often need to send a scanned copy of your passport for your field contact to present to government officials for approval of your invitation letter.  A scanned copy of the invitation letter is needed for the visa process.  </t>
    </r>
    <r>
      <rPr>
        <b/>
        <sz val="11"/>
        <rFont val="Calibri"/>
        <family val="2"/>
        <scheme val="minor"/>
      </rPr>
      <t xml:space="preserve">Please also carry a copy of this invitation letter with you as you travel as it is required for entry in many countries. </t>
    </r>
  </si>
  <si>
    <r>
      <rPr>
        <b/>
        <sz val="11"/>
        <rFont val="Calibri"/>
        <family val="2"/>
        <scheme val="minor"/>
      </rPr>
      <t>3. Passport Photos</t>
    </r>
    <r>
      <rPr>
        <sz val="11"/>
        <rFont val="Calibri"/>
        <family val="2"/>
        <scheme val="minor"/>
      </rPr>
      <t xml:space="preserve"> - For $10-$12 we recommend the following locations: CVS, FedEx, UPS, AAA, Rite Aid, or local library (services vary). It's a good idea to bring 4 extra copies of your photo while traveling. </t>
    </r>
  </si>
  <si>
    <r>
      <rPr>
        <b/>
        <sz val="11"/>
        <rFont val="Calibri"/>
        <family val="2"/>
        <scheme val="minor"/>
      </rPr>
      <t xml:space="preserve">Future Expatriates: </t>
    </r>
    <r>
      <rPr>
        <sz val="11"/>
        <rFont val="Calibri"/>
        <family val="2"/>
        <scheme val="minor"/>
      </rPr>
      <t>If you are moving to another country, contact the Programs Assistant and the Managing/Country Director you will be working with to determine the documentation that you will need to bring with you to the field in order to secure your long term visas.  For many countries you have to secure a short term visa before you go, and then a long term visa/work permit once you arrive in country.  Official documentation such as a background check, notarized diplomas, health checks, letters of recommendation, etc. may be required.</t>
    </r>
  </si>
  <si>
    <t xml:space="preserve">Right away. Some visas can take 2-3 months to process, others only a few business days.  Country specific visa process times provided on Travel Docs Website.  </t>
  </si>
  <si>
    <t>Immunizations and Medicine</t>
  </si>
  <si>
    <t>For other clinic locations or information on required immunizations, click on the CDC link.</t>
  </si>
  <si>
    <t>Carry your immunization record as it is often a requirement for entry.</t>
  </si>
  <si>
    <t>http://wwwnc.cdc.gov/travel/</t>
  </si>
  <si>
    <t>As soon as possible. You will not be able to obtain a visa or enter certain countries without certain vaccinations. Be sure to bring your yellow immunization card with you.</t>
  </si>
  <si>
    <t>Complete Travel Security and Cross-Cultural training</t>
  </si>
  <si>
    <t>Before departing. Helpful to complete before scheduling vaccines.</t>
  </si>
  <si>
    <t>Short tenable statement: a one sentence explanation of the purpose of your travel. Share this whenever you are asked why you are in-country (airports, if detained by authorities, etc.)</t>
  </si>
  <si>
    <t>Travel Insurance</t>
  </si>
  <si>
    <t>Register with your Embassy</t>
  </si>
  <si>
    <t>US Citizens: Smart Traveler Enrollment (STEP)</t>
  </si>
  <si>
    <t xml:space="preserve">https://step.state.gov/step/ </t>
  </si>
  <si>
    <t>Non-US Citizens:</t>
  </si>
  <si>
    <t xml:space="preserve">It is always necessary to inform your nation's embassy of your travels in a foreign country.  Non-US citizens, look at your embassy's website for directions to register your stay. </t>
  </si>
  <si>
    <t>1. Phone - if you'd like a phone for short-term travel, please borrow one of the following:</t>
  </si>
  <si>
    <t>iPhones that are available to be used for data, email, and tethering to a laptop</t>
  </si>
  <si>
    <t>2. Computer - it is important that your files are protected before you travel in case of theft.</t>
  </si>
  <si>
    <t>Ensure that your hard drive is encrypted</t>
  </si>
  <si>
    <t>Please allow at least two weeks lead time for IT to process these requests.</t>
  </si>
  <si>
    <t>Travel Advance (if needed)</t>
  </si>
  <si>
    <t xml:space="preserve">If you want a cash advance for your trip, please fill out a "Final Advance Request" form.  </t>
  </si>
  <si>
    <t xml:space="preserve">4. Upon return you will be expected to fill out an expense report within 30 days for travel expenses to account for this advance. Please keep reciepts and take "Cash Transfer" forms to fill out should you give over any of this money to another traveler. </t>
  </si>
  <si>
    <t>Please allow at least two weeks lead time for finance to process this request.</t>
  </si>
  <si>
    <t>Transportation to the Airport</t>
  </si>
  <si>
    <t>Consider whether you will take the train, drive, or be dropped off at the airport for your departure and upon your return to the United States.  Ask the Programs Assistant for recommendations on the best way to get to a particular airport.</t>
  </si>
  <si>
    <t>Transportation from Airport</t>
  </si>
  <si>
    <t xml:space="preserve">Consider how you will get from the airport to lodging in country.  If you are meeting someone at the airport, pick a place to meet him/her and make sure you have contact information in case there are complications upon arrival.  If you take a taxi, know prior to arrival how and where to find trustworthy taxis, as well as a typical fare. </t>
  </si>
  <si>
    <r>
      <t xml:space="preserve">This calendar is a shared calendar in Outlook.  To add this calendar to your calendars, right click on "Shared Calendars," go to "Add a Calendar," "Open Shared Calendars," type "Operations," and click OK.  Then please enter your trip dates on the calendar and </t>
    </r>
    <r>
      <rPr>
        <i/>
        <sz val="11"/>
        <color theme="1"/>
        <rFont val="Calibri"/>
        <family val="2"/>
        <scheme val="minor"/>
      </rPr>
      <t>mark the event as "Free"</t>
    </r>
    <r>
      <rPr>
        <sz val="11"/>
        <color theme="1"/>
        <rFont val="Calibri"/>
        <family val="2"/>
        <scheme val="minor"/>
      </rPr>
      <t xml:space="preserve"> rather than "Busy".</t>
    </r>
  </si>
  <si>
    <t>Emergency To-go Bag (OPTIONAL)</t>
  </si>
  <si>
    <t>Modify this spreadsheet to include multiple  locations if needed</t>
  </si>
  <si>
    <t>Address</t>
  </si>
  <si>
    <t>If you are traveling to multiple locations, there is space below for up to three sets of contact information.</t>
  </si>
  <si>
    <t>Phone</t>
  </si>
  <si>
    <t>Physical Description</t>
  </si>
  <si>
    <t>Select destination from list:</t>
  </si>
  <si>
    <t>Phone Number</t>
  </si>
  <si>
    <t>MD/CD and Phone Number</t>
  </si>
  <si>
    <t>Additional Local Staff Contact and Number</t>
  </si>
  <si>
    <t>Embassy Information</t>
  </si>
  <si>
    <t>General Phone Number</t>
  </si>
  <si>
    <t>Emergency/After Hours Phone Number</t>
  </si>
  <si>
    <t>Phone Type</t>
  </si>
  <si>
    <t>Bar Code (inside of phone)**</t>
  </si>
  <si>
    <t>IMEI Number (inside of phone)**</t>
  </si>
  <si>
    <t>Phone Company</t>
  </si>
  <si>
    <t>** This information will help identify your location if your phone is used.</t>
  </si>
  <si>
    <t>COUNTRY #2</t>
  </si>
  <si>
    <t>Modify this spread sheet to include multiple  locations if needed</t>
  </si>
  <si>
    <t>select one</t>
  </si>
  <si>
    <t>COUNTRY #3</t>
  </si>
  <si>
    <t>Call in Order of Appearance</t>
  </si>
  <si>
    <t>Local Managing or Country Director</t>
  </si>
  <si>
    <t>Your Manager</t>
  </si>
  <si>
    <t>mobile</t>
  </si>
  <si>
    <t>home</t>
  </si>
  <si>
    <t>email</t>
  </si>
  <si>
    <t xml:space="preserve">Office Address: </t>
  </si>
  <si>
    <t>Office Number:</t>
  </si>
  <si>
    <t>MD and number:</t>
  </si>
  <si>
    <t>Additional Local Contact:</t>
  </si>
  <si>
    <t xml:space="preserve">Embassy Address: </t>
  </si>
  <si>
    <t>Phone:</t>
  </si>
  <si>
    <t>Emergency Phone</t>
  </si>
  <si>
    <t>Other</t>
  </si>
  <si>
    <t>Main office</t>
  </si>
  <si>
    <t xml:space="preserve">Main office </t>
  </si>
  <si>
    <t>Cell Company Support Number: 1-XXXXXXXX</t>
  </si>
  <si>
    <t>Local Office</t>
  </si>
  <si>
    <t>Personal Cell Phone (fill out if not using a company phone)</t>
  </si>
  <si>
    <t>Enter data specific to your organization regarding how to purchase airline tickets. If you use a security company such as International SOS, make sure to include information about how to register your flights with them.</t>
  </si>
  <si>
    <r>
      <t xml:space="preserve">View the Travel Docs (TDS) website to verify entry/visa requirements for all destinations. It may also be necessary to obtain visas for layovers in other countries. For business travel, </t>
    </r>
    <r>
      <rPr>
        <b/>
        <sz val="11"/>
        <rFont val="Calibri"/>
        <family val="2"/>
        <scheme val="minor"/>
      </rPr>
      <t>please obtain a business visa</t>
    </r>
    <r>
      <rPr>
        <sz val="11"/>
        <rFont val="Calibri"/>
        <family val="2"/>
        <scheme val="minor"/>
      </rPr>
      <t xml:space="preserve"> as there can be significant legal repercussions if caught travelling for business on a tourist visa. For travel to security-conscious programs, contact regional directors for advice before applying.</t>
    </r>
  </si>
  <si>
    <r>
      <rPr>
        <b/>
        <sz val="11"/>
        <rFont val="Calibri"/>
        <family val="2"/>
        <scheme val="minor"/>
      </rPr>
      <t>2. Business Letter of Responsibility</t>
    </r>
    <r>
      <rPr>
        <sz val="11"/>
        <rFont val="Calibri"/>
        <family val="2"/>
        <scheme val="minor"/>
      </rPr>
      <t xml:space="preserve"> -  If you need assistance, please email your department's Travel Assistant your destination, dates of travel, trip purpose, and visa type/duration. The travel assistant will prepare a letter verifying [YOUR ORGANIZATION'S] financial responsibility for your travel. The letter will be on company letterhead, signed by a senior officer of director rank or higher, and stamped with the company seal.</t>
    </r>
  </si>
  <si>
    <t>You should consult your doctor for any vaccinations and travel medications that might be necessary for the travel. If you are part of our health insurance plan you may:</t>
  </si>
  <si>
    <t>If you are part of the expat insurance plan you may:</t>
  </si>
  <si>
    <t>The cheapest option for most travel related shots and prescriptions is a local travel clinic. Here is more information about our preferred local provider:</t>
  </si>
  <si>
    <r>
      <t xml:space="preserve">Please be sure to check the Travel Policy for instructions on what our company will cover. </t>
    </r>
    <r>
      <rPr>
        <b/>
        <sz val="11"/>
        <rFont val="Calibri"/>
        <family val="2"/>
        <scheme val="minor"/>
      </rPr>
      <t xml:space="preserve">Before filling any perscriptions, check https://www.goodrx.com/ for coupons. </t>
    </r>
    <r>
      <rPr>
        <sz val="11"/>
        <rFont val="Calibri"/>
        <family val="2"/>
        <scheme val="minor"/>
      </rPr>
      <t xml:space="preserve">You may save more than 50%! </t>
    </r>
    <r>
      <rPr>
        <b/>
        <u/>
        <sz val="11"/>
        <rFont val="Calibri"/>
        <family val="2"/>
        <scheme val="minor"/>
      </rPr>
      <t>Expats,</t>
    </r>
    <r>
      <rPr>
        <sz val="11"/>
        <rFont val="Calibri"/>
        <family val="2"/>
        <scheme val="minor"/>
      </rPr>
      <t xml:space="preserve"> please be sure to try paying for your travel perscription using the insurance plan first; you may save as much as 95%!</t>
    </r>
  </si>
  <si>
    <r>
      <t>We strongly encourage travelers to take all recommended medications.</t>
    </r>
    <r>
      <rPr>
        <b/>
        <sz val="11"/>
        <rFont val="Calibri"/>
        <family val="2"/>
        <scheme val="minor"/>
      </rPr>
      <t xml:space="preserve"> If you were vaccinated for yellow fever more than 10 years ago</t>
    </r>
    <r>
      <rPr>
        <sz val="11"/>
        <rFont val="Calibri"/>
        <family val="2"/>
        <scheme val="minor"/>
      </rPr>
      <t>, we recommend you go to the travel clinic to get another stamp and a note on your immunization record saying "vaccinated for life." This reduces the risk of being detained at any African border.</t>
    </r>
  </si>
  <si>
    <r>
      <t xml:space="preserve">1. Please be sure to complete the assigned travel, security, and cross cultural training before traveling. </t>
    </r>
    <r>
      <rPr>
        <b/>
        <sz val="11"/>
        <rFont val="Calibri"/>
        <family val="2"/>
        <scheme val="minor"/>
      </rPr>
      <t xml:space="preserve">
</t>
    </r>
  </si>
  <si>
    <t>2. If you are traveling to a specific country for the first time, you can have a country-specific orientation with a current staff member who is knowledgeable about that country. Please contact the Programs Assistant to set up this 30-minute training.</t>
  </si>
  <si>
    <t>3. If you are traveling long term (&gt;3 months) to a region/country with a company travel warning currently in place, you will need more extensive in-person training. Please contact the Programs Assistant to set up this training.</t>
  </si>
  <si>
    <r>
      <t xml:space="preserve">Our standard STS: </t>
    </r>
    <r>
      <rPr>
        <i/>
        <sz val="11"/>
        <rFont val="Calibri"/>
        <family val="2"/>
        <scheme val="minor"/>
      </rPr>
      <t xml:space="preserve">I am traveling as a development worker to help the people of this country.
</t>
    </r>
    <r>
      <rPr>
        <sz val="11"/>
        <rFont val="Calibri"/>
        <family val="2"/>
        <scheme val="minor"/>
      </rPr>
      <t>Traveling to a sensitive context? Contact the RD for recommended STS.</t>
    </r>
    <r>
      <rPr>
        <i/>
        <sz val="11"/>
        <rFont val="Calibri"/>
        <family val="2"/>
        <scheme val="minor"/>
      </rPr>
      <t xml:space="preserve"> </t>
    </r>
  </si>
  <si>
    <t>List any information about travel insurance here.</t>
  </si>
  <si>
    <t xml:space="preserve">Confirm that your health insurance policy, if not provided by the company, provides all necessary international health care coverage for the duration of your trip.  It is especially important to understand your insurance benefits when traveling to conflict or war zones, as there may be coverage limitations. </t>
  </si>
  <si>
    <t>Security Firm</t>
  </si>
  <si>
    <t>All U.S. citizens should enroll in this program through the State Department website before travel so that the U.S. Embassy will be able to locate you in case of an emergency.   Please also record the Programs Assistant's email and phone number (INSERT CONTACT INFO HERE). in your profile so that person recieves updates on security risks for the country you are traveling to.</t>
  </si>
  <si>
    <t>Read and understand company Travel Warnings</t>
  </si>
  <si>
    <r>
      <t xml:space="preserve">Check to see if the country to which you are traveling has an internal Travel Warning. You are responsible for reading and following any travel precautions stipulated in these travel warnings. US Department of State advises US citizens to avoid travel into those countries or specific regions; </t>
    </r>
    <r>
      <rPr>
        <b/>
        <sz val="11"/>
        <color theme="1"/>
        <rFont val="Calibri"/>
        <family val="2"/>
        <scheme val="minor"/>
      </rPr>
      <t xml:space="preserve">by putting an 'x' in this cell, you acknowledge the risks involved with traveling to those countries and regions. </t>
    </r>
  </si>
  <si>
    <t xml:space="preserve">Email requests for the following to: </t>
  </si>
  <si>
    <t>Ensure that your core files are backed up.</t>
  </si>
  <si>
    <t>1. Download form from here:</t>
  </si>
  <si>
    <t>2. Record expenses under account XXXXX and classify as an employee advance.</t>
  </si>
  <si>
    <t>3. Send to Accounting Operations (ENTER CONTACT INFO HERE)</t>
  </si>
  <si>
    <t>You should have the address and phone number of the place you will be staying to show to customs agents in airports as well as taxi drivers. Speak with the Programs Assistant or a local contact to get hotel recommendations. If you are traveling to security-sensitive programs, discuss with the regional director what information is appropriate to share with customs.</t>
  </si>
  <si>
    <t xml:space="preserve">In regions with a travel warning, consider packing a bag in case of evacuation: food, water, copies of travel documents, extra battery pack for your cell phone or portable solar charger, cash, flash light, phone numbers for relevant co-workers, embassy emergency number, local office number, and main office number.  </t>
  </si>
  <si>
    <t xml:space="preserve">4. TDS Order Form: Please let your Travel Assistant know when you need to apply for your visa and s/he will make you a TDS user account. You will need to begin a new order for your requested visa, and follow the appropriate steps for the country for which you are applying. 
At the end of your order form, please select the following:
Inbound Shipping: I will use my own Shipping Method to TDS
Return Shipping: FedEx Overnight $32.00
Choose Your Payment Method:
-	Choose Credit Card if you have a company card
-	Choose Purchase Order if you do not have a company card. Please tell your travel assistant that you have chosen this method. 
Print two copies of your order form, and ask your Travel Assistant for help mailing it to TDS.
</t>
  </si>
  <si>
    <t xml:space="preserve">Operations &amp; Internal Audit: 
</t>
  </si>
  <si>
    <t xml:space="preserve">Finance &amp; Administration: </t>
  </si>
  <si>
    <t xml:space="preserve">Development: </t>
  </si>
  <si>
    <t xml:space="preserve">Marketing: </t>
  </si>
  <si>
    <t>Regional Director Approval</t>
  </si>
  <si>
    <t>Security Firm Contact</t>
  </si>
  <si>
    <t>Read company travel warnings</t>
  </si>
  <si>
    <t>Contact spiritual integration department for a brief if this is your first time traveling to this country</t>
  </si>
  <si>
    <t>To-Go Guide Checklist</t>
  </si>
  <si>
    <r>
      <rPr>
        <sz val="11"/>
        <rFont val="Calibri"/>
        <family val="2"/>
        <scheme val="minor"/>
      </rPr>
      <t xml:space="preserve">Ask travel admin, </t>
    </r>
    <r>
      <rPr>
        <b/>
        <sz val="11"/>
        <rFont val="Calibri"/>
        <family val="2"/>
        <scheme val="minor"/>
      </rPr>
      <t>Is there anything I can do or bring for my hosts/coworkers?</t>
    </r>
  </si>
  <si>
    <r>
      <rPr>
        <sz val="11"/>
        <rFont val="Calibri"/>
        <family val="2"/>
        <scheme val="minor"/>
      </rPr>
      <t xml:space="preserve">Save as </t>
    </r>
    <r>
      <rPr>
        <i/>
        <sz val="11"/>
        <rFont val="Calibri"/>
        <family val="2"/>
        <scheme val="minor"/>
      </rPr>
      <t>YYMM Last_First Country</t>
    </r>
    <r>
      <rPr>
        <sz val="11"/>
        <rFont val="Calibri"/>
        <family val="2"/>
        <scheme val="minor"/>
      </rPr>
      <t xml:space="preserve">, e.g. </t>
    </r>
    <r>
      <rPr>
        <i/>
        <sz val="11"/>
        <rFont val="Calibri"/>
        <family val="2"/>
        <scheme val="minor"/>
      </rPr>
      <t>1801 Smith_Mary Rwanda</t>
    </r>
    <r>
      <rPr>
        <sz val="11"/>
        <rFont val="Calibri"/>
        <family val="2"/>
        <scheme val="minor"/>
      </rPr>
      <t xml:space="preserve">. </t>
    </r>
    <r>
      <rPr>
        <b/>
        <sz val="11"/>
        <rFont val="Calibri"/>
        <family val="2"/>
        <scheme val="minor"/>
      </rPr>
      <t xml:space="preserve">Email completed To Go Guide to the travel admin, </t>
    </r>
    <r>
      <rPr>
        <sz val="11"/>
        <rFont val="Calibri"/>
        <family val="2"/>
        <scheme val="minor"/>
      </rPr>
      <t>with passport if not previously submitted.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</si>
</sst>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General"/>
  </numFmts>
  <fonts count="31">
    <font>
      <sz val="11"/>
      <color theme="1"/>
      <name val="Calibri"/>
      <family val="2"/>
      <scheme val="minor"/>
    </font>
    <font>
      <b/>
      <sz val="11"/>
      <color theme="1"/>
      <name val="Calibri"/>
      <family val="2"/>
      <scheme val="minor"/>
    </font>
    <font>
      <sz val="10"/>
      <name val="Arial"/>
      <family val="2"/>
    </font>
    <font>
      <sz val="10"/>
      <name val="Arial"/>
      <family val="2"/>
    </font>
    <font>
      <sz val="11"/>
      <name val="Calibri"/>
      <family val="2"/>
      <scheme val="minor"/>
    </font>
    <font>
      <b/>
      <sz val="11"/>
      <name val="Calibri"/>
      <family val="2"/>
      <scheme val="minor"/>
    </font>
    <font>
      <u/>
      <sz val="10"/>
      <color theme="10"/>
      <name val="Arial"/>
      <family val="2"/>
    </font>
    <font>
      <u/>
      <sz val="26"/>
      <name val="Calibri"/>
      <family val="2"/>
      <scheme val="minor"/>
    </font>
    <font>
      <b/>
      <i/>
      <sz val="14"/>
      <color theme="1"/>
      <name val="Calibri"/>
      <family val="2"/>
      <scheme val="minor"/>
    </font>
    <font>
      <sz val="8"/>
      <name val="Calibri"/>
      <family val="2"/>
      <scheme val="minor"/>
    </font>
    <font>
      <b/>
      <sz val="8"/>
      <color theme="1"/>
      <name val="Calibri"/>
      <family val="2"/>
      <scheme val="minor"/>
    </font>
    <font>
      <u/>
      <sz val="11"/>
      <color theme="10"/>
      <name val="Calibri"/>
      <family val="2"/>
      <scheme val="minor"/>
    </font>
    <font>
      <sz val="26"/>
      <name val="Calibri"/>
      <family val="2"/>
      <scheme val="minor"/>
    </font>
    <font>
      <i/>
      <sz val="11"/>
      <color theme="1"/>
      <name val="Calibri"/>
      <family val="2"/>
      <scheme val="minor"/>
    </font>
    <font>
      <sz val="10"/>
      <color theme="1"/>
      <name val="Arial1"/>
    </font>
    <font>
      <sz val="11"/>
      <color rgb="FFFF0000"/>
      <name val="Calibri"/>
      <family val="2"/>
      <scheme val="minor"/>
    </font>
    <font>
      <b/>
      <sz val="11"/>
      <color rgb="FFC00000"/>
      <name val="Calibri"/>
      <family val="2"/>
      <scheme val="minor"/>
    </font>
    <font>
      <sz val="11"/>
      <color rgb="FFC00000"/>
      <name val="Calibri"/>
      <family val="2"/>
      <scheme val="minor"/>
    </font>
    <font>
      <b/>
      <sz val="11"/>
      <color rgb="FFFF0000"/>
      <name val="Calibri"/>
      <family val="2"/>
      <scheme val="minor"/>
    </font>
    <font>
      <u/>
      <sz val="11"/>
      <color rgb="FFC00000"/>
      <name val="Calibri"/>
      <family val="2"/>
      <scheme val="minor"/>
    </font>
    <font>
      <sz val="9"/>
      <color theme="1"/>
      <name val="Verdana"/>
      <family val="2"/>
    </font>
    <font>
      <b/>
      <sz val="12"/>
      <color theme="1"/>
      <name val="Calibri"/>
      <family val="2"/>
      <scheme val="minor"/>
    </font>
    <font>
      <b/>
      <sz val="14"/>
      <color theme="1"/>
      <name val="Calibri"/>
      <family val="2"/>
      <scheme val="minor"/>
    </font>
    <font>
      <i/>
      <sz val="11"/>
      <name val="Calibri"/>
      <family val="2"/>
      <scheme val="minor"/>
    </font>
    <font>
      <b/>
      <sz val="12"/>
      <name val="Calibri"/>
      <family val="2"/>
      <scheme val="minor"/>
    </font>
    <font>
      <sz val="10.5"/>
      <color theme="1"/>
      <name val="Calibri"/>
      <family val="2"/>
      <scheme val="minor"/>
    </font>
    <font>
      <u/>
      <sz val="11"/>
      <name val="Calibri"/>
      <family val="2"/>
      <scheme val="minor"/>
    </font>
    <font>
      <b/>
      <u/>
      <sz val="11"/>
      <name val="Calibri"/>
      <family val="2"/>
      <scheme val="minor"/>
    </font>
    <font>
      <sz val="11"/>
      <color rgb="FF000000"/>
      <name val="Calibri"/>
      <family val="2"/>
    </font>
    <font>
      <sz val="11"/>
      <color rgb="FF000000"/>
      <name val="Arial"/>
      <family val="2"/>
    </font>
    <font>
      <sz val="12"/>
      <color rgb="FF333333"/>
      <name val="Arial"/>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2" fillId="0" borderId="0"/>
    <xf numFmtId="0" fontId="3" fillId="0" borderId="0"/>
    <xf numFmtId="0" fontId="6" fillId="0" borderId="0" applyNumberFormat="0" applyFill="0" applyBorder="0" applyAlignment="0" applyProtection="0">
      <alignment vertical="top"/>
      <protection locked="0"/>
    </xf>
    <xf numFmtId="0" fontId="11" fillId="0" borderId="0" applyNumberFormat="0" applyFill="0" applyBorder="0" applyAlignment="0" applyProtection="0"/>
    <xf numFmtId="164" fontId="14" fillId="0" borderId="0"/>
    <xf numFmtId="0" fontId="2" fillId="0" borderId="0"/>
  </cellStyleXfs>
  <cellXfs count="309">
    <xf numFmtId="0" fontId="0" fillId="0" borderId="0" xfId="0"/>
    <xf numFmtId="0" fontId="1" fillId="0" borderId="0" xfId="0" applyFont="1"/>
    <xf numFmtId="0" fontId="0" fillId="2" borderId="1" xfId="0" applyFill="1" applyBorder="1"/>
    <xf numFmtId="0" fontId="0" fillId="2" borderId="0" xfId="0" applyFill="1"/>
    <xf numFmtId="0" fontId="7" fillId="2" borderId="0" xfId="0" applyFont="1" applyFill="1" applyAlignment="1">
      <alignment vertical="top"/>
    </xf>
    <xf numFmtId="0" fontId="4" fillId="2" borderId="2" xfId="0" applyFont="1" applyFill="1" applyBorder="1"/>
    <xf numFmtId="0" fontId="5" fillId="2" borderId="0" xfId="0" applyFont="1" applyFill="1"/>
    <xf numFmtId="0" fontId="4" fillId="2" borderId="0" xfId="0" applyFont="1" applyFill="1"/>
    <xf numFmtId="0" fontId="1" fillId="2" borderId="0" xfId="0" applyFont="1" applyFill="1"/>
    <xf numFmtId="0" fontId="0" fillId="2" borderId="0" xfId="0" applyFill="1" applyAlignment="1">
      <alignment horizontal="left"/>
    </xf>
    <xf numFmtId="0" fontId="1" fillId="2" borderId="0" xfId="0" applyFont="1" applyFill="1" applyAlignment="1">
      <alignment horizontal="left"/>
    </xf>
    <xf numFmtId="0" fontId="0" fillId="3" borderId="12" xfId="0" applyFill="1" applyBorder="1" applyAlignment="1">
      <alignment horizontal="left"/>
    </xf>
    <xf numFmtId="0" fontId="0" fillId="3" borderId="8" xfId="0" applyFill="1" applyBorder="1" applyAlignment="1">
      <alignment horizontal="left"/>
    </xf>
    <xf numFmtId="0" fontId="0" fillId="3" borderId="10" xfId="0" applyFill="1" applyBorder="1" applyAlignment="1">
      <alignment horizontal="left"/>
    </xf>
    <xf numFmtId="0" fontId="1" fillId="2" borderId="8" xfId="0" applyFont="1" applyFill="1" applyBorder="1"/>
    <xf numFmtId="0" fontId="1" fillId="2" borderId="9" xfId="0" applyFont="1" applyFill="1" applyBorder="1"/>
    <xf numFmtId="0" fontId="1" fillId="2" borderId="6" xfId="0" applyFont="1" applyFill="1" applyBorder="1"/>
    <xf numFmtId="0" fontId="1" fillId="2" borderId="7" xfId="0" applyFont="1" applyFill="1" applyBorder="1"/>
    <xf numFmtId="0" fontId="1" fillId="3" borderId="0" xfId="0" applyFont="1" applyFill="1"/>
    <xf numFmtId="0" fontId="1" fillId="3" borderId="9" xfId="0" applyFont="1" applyFill="1" applyBorder="1"/>
    <xf numFmtId="0" fontId="0" fillId="0" borderId="0" xfId="0" applyAlignment="1">
      <alignment wrapText="1"/>
    </xf>
    <xf numFmtId="0" fontId="1" fillId="2" borderId="5" xfId="0" applyFont="1" applyFill="1" applyBorder="1"/>
    <xf numFmtId="0" fontId="8" fillId="2" borderId="0" xfId="0" applyFont="1" applyFill="1"/>
    <xf numFmtId="0" fontId="0" fillId="2" borderId="0" xfId="0" applyFill="1" applyAlignment="1">
      <alignment vertical="top" wrapText="1"/>
    </xf>
    <xf numFmtId="0" fontId="11" fillId="2" borderId="0" xfId="4" applyFill="1"/>
    <xf numFmtId="0" fontId="9" fillId="2" borderId="0" xfId="0" applyFont="1" applyFill="1" applyAlignment="1">
      <alignment horizontal="left" vertical="top"/>
    </xf>
    <xf numFmtId="49" fontId="5" fillId="2" borderId="0" xfId="2" applyNumberFormat="1" applyFont="1" applyFill="1"/>
    <xf numFmtId="49" fontId="4" fillId="2" borderId="0" xfId="2" applyNumberFormat="1" applyFont="1" applyFill="1"/>
    <xf numFmtId="49" fontId="5" fillId="2" borderId="1" xfId="2" applyNumberFormat="1" applyFont="1" applyFill="1" applyBorder="1"/>
    <xf numFmtId="0" fontId="0" fillId="0" borderId="8" xfId="0" applyBorder="1"/>
    <xf numFmtId="0" fontId="4" fillId="2" borderId="20" xfId="0" applyFont="1" applyFill="1" applyBorder="1"/>
    <xf numFmtId="0" fontId="5" fillId="2" borderId="20" xfId="0" applyFont="1" applyFill="1" applyBorder="1"/>
    <xf numFmtId="0" fontId="0" fillId="2" borderId="20" xfId="0" applyFill="1" applyBorder="1"/>
    <xf numFmtId="0" fontId="0" fillId="2" borderId="22" xfId="0" applyFill="1" applyBorder="1"/>
    <xf numFmtId="0" fontId="0" fillId="2" borderId="23" xfId="0" applyFill="1" applyBorder="1"/>
    <xf numFmtId="0" fontId="7" fillId="2" borderId="20" xfId="0" applyFont="1" applyFill="1" applyBorder="1" applyAlignment="1">
      <alignment vertical="top"/>
    </xf>
    <xf numFmtId="0" fontId="0" fillId="2" borderId="19" xfId="0" applyFill="1" applyBorder="1"/>
    <xf numFmtId="0" fontId="0" fillId="2" borderId="21" xfId="0" applyFill="1" applyBorder="1"/>
    <xf numFmtId="0" fontId="9" fillId="2" borderId="28" xfId="0" applyFont="1" applyFill="1" applyBorder="1" applyAlignment="1">
      <alignment vertical="top"/>
    </xf>
    <xf numFmtId="0" fontId="0" fillId="3" borderId="0" xfId="0" applyFill="1" applyAlignment="1">
      <alignment horizontal="left"/>
    </xf>
    <xf numFmtId="0" fontId="9" fillId="2" borderId="27" xfId="0" applyFont="1" applyFill="1" applyBorder="1"/>
    <xf numFmtId="0" fontId="0" fillId="2" borderId="11" xfId="0" applyFill="1" applyBorder="1"/>
    <xf numFmtId="0" fontId="0" fillId="2" borderId="9" xfId="0" applyFill="1" applyBorder="1"/>
    <xf numFmtId="0" fontId="0" fillId="2" borderId="8" xfId="0" applyFill="1" applyBorder="1"/>
    <xf numFmtId="0" fontId="0" fillId="3" borderId="8" xfId="0" applyFill="1" applyBorder="1"/>
    <xf numFmtId="0" fontId="0" fillId="3" borderId="0" xfId="0" applyFill="1"/>
    <xf numFmtId="0" fontId="0" fillId="3" borderId="9" xfId="0" applyFill="1" applyBorder="1"/>
    <xf numFmtId="49" fontId="4" fillId="2" borderId="8" xfId="2" applyNumberFormat="1" applyFont="1" applyFill="1" applyBorder="1"/>
    <xf numFmtId="49" fontId="5" fillId="2" borderId="11" xfId="2" applyNumberFormat="1" applyFont="1" applyFill="1" applyBorder="1"/>
    <xf numFmtId="49" fontId="11" fillId="2" borderId="9" xfId="4" applyNumberFormat="1" applyFill="1" applyBorder="1"/>
    <xf numFmtId="49" fontId="4" fillId="2" borderId="9" xfId="2" applyNumberFormat="1" applyFont="1" applyFill="1" applyBorder="1"/>
    <xf numFmtId="0" fontId="0" fillId="2" borderId="10" xfId="0" applyFill="1" applyBorder="1"/>
    <xf numFmtId="0" fontId="10" fillId="2" borderId="1" xfId="0" applyFont="1" applyFill="1" applyBorder="1"/>
    <xf numFmtId="0" fontId="0" fillId="4" borderId="5" xfId="0" applyFill="1" applyBorder="1" applyAlignment="1">
      <alignment horizontal="left"/>
    </xf>
    <xf numFmtId="0" fontId="1" fillId="5" borderId="12" xfId="0" applyFont="1" applyFill="1" applyBorder="1" applyAlignment="1">
      <alignment horizontal="left"/>
    </xf>
    <xf numFmtId="0" fontId="0" fillId="5" borderId="12" xfId="0" applyFill="1" applyBorder="1" applyAlignment="1">
      <alignment horizontal="left"/>
    </xf>
    <xf numFmtId="0" fontId="0" fillId="3" borderId="29" xfId="0" applyFill="1" applyBorder="1" applyAlignment="1">
      <alignment horizontal="left"/>
    </xf>
    <xf numFmtId="0" fontId="18" fillId="5" borderId="2" xfId="0" applyFont="1" applyFill="1" applyBorder="1" applyAlignment="1">
      <alignment horizontal="right" vertical="top"/>
    </xf>
    <xf numFmtId="0" fontId="16" fillId="5" borderId="12" xfId="0" applyFont="1" applyFill="1" applyBorder="1" applyAlignment="1">
      <alignment horizontal="left"/>
    </xf>
    <xf numFmtId="0" fontId="17" fillId="5" borderId="12" xfId="0" applyFont="1" applyFill="1" applyBorder="1" applyAlignment="1">
      <alignment horizontal="left"/>
    </xf>
    <xf numFmtId="0" fontId="18" fillId="5" borderId="2" xfId="0" applyFont="1" applyFill="1" applyBorder="1" applyAlignment="1">
      <alignment horizontal="right"/>
    </xf>
    <xf numFmtId="0" fontId="0" fillId="4" borderId="3" xfId="0" applyFill="1" applyBorder="1" applyAlignment="1">
      <alignment horizontal="left"/>
    </xf>
    <xf numFmtId="0" fontId="17" fillId="5" borderId="0" xfId="0" applyFont="1" applyFill="1" applyAlignment="1">
      <alignment horizontal="left" vertical="top" wrapText="1"/>
    </xf>
    <xf numFmtId="0" fontId="17" fillId="5" borderId="9" xfId="0" applyFont="1" applyFill="1" applyBorder="1" applyAlignment="1">
      <alignment horizontal="left" vertical="top" wrapText="1"/>
    </xf>
    <xf numFmtId="0" fontId="17" fillId="5" borderId="8" xfId="0" applyFont="1" applyFill="1" applyBorder="1" applyAlignment="1">
      <alignment horizontal="right" vertical="top" wrapText="1"/>
    </xf>
    <xf numFmtId="0" fontId="1" fillId="5" borderId="3" xfId="0" applyFont="1" applyFill="1" applyBorder="1" applyAlignment="1">
      <alignment horizontal="right"/>
    </xf>
    <xf numFmtId="0" fontId="0" fillId="3" borderId="5" xfId="0" applyFill="1" applyBorder="1" applyAlignment="1">
      <alignment horizontal="left"/>
    </xf>
    <xf numFmtId="0" fontId="17" fillId="5" borderId="0" xfId="0" applyFont="1" applyFill="1" applyAlignment="1">
      <alignment horizontal="left" vertical="top"/>
    </xf>
    <xf numFmtId="0" fontId="0" fillId="5" borderId="0" xfId="0" applyFill="1" applyAlignment="1">
      <alignment horizontal="left" vertical="top"/>
    </xf>
    <xf numFmtId="0" fontId="0" fillId="5" borderId="9" xfId="0" applyFill="1" applyBorder="1" applyAlignment="1">
      <alignment horizontal="left" vertical="top"/>
    </xf>
    <xf numFmtId="0" fontId="0" fillId="3" borderId="2" xfId="0" applyFill="1" applyBorder="1" applyAlignment="1">
      <alignment horizontal="left"/>
    </xf>
    <xf numFmtId="0" fontId="1" fillId="5" borderId="2" xfId="0" applyFont="1" applyFill="1" applyBorder="1" applyAlignment="1">
      <alignment horizontal="right"/>
    </xf>
    <xf numFmtId="0" fontId="1" fillId="5" borderId="4" xfId="0" applyFont="1" applyFill="1" applyBorder="1" applyAlignment="1">
      <alignment horizontal="left"/>
    </xf>
    <xf numFmtId="0" fontId="16" fillId="5" borderId="4" xfId="0" applyFont="1" applyFill="1" applyBorder="1" applyAlignment="1">
      <alignment horizontal="left"/>
    </xf>
    <xf numFmtId="0" fontId="0" fillId="4" borderId="2" xfId="0" applyFill="1" applyBorder="1" applyAlignment="1">
      <alignment horizontal="left"/>
    </xf>
    <xf numFmtId="0" fontId="17" fillId="5" borderId="8" xfId="0" applyFont="1" applyFill="1" applyBorder="1" applyAlignment="1">
      <alignment horizontal="left" vertical="top" wrapText="1"/>
    </xf>
    <xf numFmtId="0" fontId="19" fillId="2" borderId="0" xfId="4" applyFont="1" applyFill="1"/>
    <xf numFmtId="0" fontId="17" fillId="2" borderId="19" xfId="0" applyFont="1" applyFill="1" applyBorder="1"/>
    <xf numFmtId="0" fontId="22" fillId="5" borderId="12" xfId="0" applyFont="1" applyFill="1" applyBorder="1" applyAlignment="1">
      <alignment horizontal="left"/>
    </xf>
    <xf numFmtId="0" fontId="21" fillId="5" borderId="3" xfId="0" applyFont="1" applyFill="1" applyBorder="1" applyAlignment="1">
      <alignment horizontal="left"/>
    </xf>
    <xf numFmtId="0" fontId="4" fillId="5" borderId="0" xfId="0" applyFont="1" applyFill="1" applyAlignment="1">
      <alignment horizontal="left" vertical="top"/>
    </xf>
    <xf numFmtId="0" fontId="0" fillId="3" borderId="8" xfId="0" applyFill="1" applyBorder="1" applyAlignment="1">
      <alignment horizontal="left" vertical="center"/>
    </xf>
    <xf numFmtId="0" fontId="17" fillId="5" borderId="12" xfId="0" applyFont="1" applyFill="1" applyBorder="1" applyAlignment="1">
      <alignment horizontal="left" vertical="center"/>
    </xf>
    <xf numFmtId="0" fontId="0" fillId="2" borderId="0" xfId="0" applyFill="1" applyAlignment="1">
      <alignment vertical="center"/>
    </xf>
    <xf numFmtId="0" fontId="24" fillId="5" borderId="3" xfId="0" applyFont="1" applyFill="1" applyBorder="1" applyAlignment="1">
      <alignment horizontal="left"/>
    </xf>
    <xf numFmtId="0" fontId="4" fillId="5" borderId="8" xfId="0" applyFont="1" applyFill="1" applyBorder="1" applyAlignment="1">
      <alignment horizontal="left" vertical="top"/>
    </xf>
    <xf numFmtId="0" fontId="5" fillId="5" borderId="2" xfId="0" applyFont="1" applyFill="1" applyBorder="1" applyAlignment="1">
      <alignment horizontal="right"/>
    </xf>
    <xf numFmtId="0" fontId="0" fillId="6" borderId="1" xfId="0" applyFill="1" applyBorder="1" applyAlignment="1">
      <alignment wrapText="1"/>
    </xf>
    <xf numFmtId="0" fontId="1" fillId="5" borderId="8" xfId="0" applyFont="1" applyFill="1" applyBorder="1" applyAlignment="1">
      <alignment horizontal="left"/>
    </xf>
    <xf numFmtId="0" fontId="0" fillId="5" borderId="0" xfId="0" applyFill="1"/>
    <xf numFmtId="0" fontId="4" fillId="5" borderId="9" xfId="0" applyFont="1" applyFill="1" applyBorder="1" applyAlignment="1">
      <alignment wrapText="1"/>
    </xf>
    <xf numFmtId="0" fontId="18" fillId="5" borderId="5" xfId="0" applyFont="1" applyFill="1" applyBorder="1" applyAlignment="1">
      <alignment horizontal="right"/>
    </xf>
    <xf numFmtId="0" fontId="18" fillId="5" borderId="4" xfId="0" applyFont="1" applyFill="1" applyBorder="1" applyAlignment="1">
      <alignment horizontal="right"/>
    </xf>
    <xf numFmtId="0" fontId="4" fillId="5" borderId="0" xfId="0" applyFont="1" applyFill="1" applyAlignment="1">
      <alignment wrapText="1"/>
    </xf>
    <xf numFmtId="0" fontId="21" fillId="5" borderId="12" xfId="0" applyFont="1" applyFill="1" applyBorder="1" applyAlignment="1">
      <alignment horizontal="left"/>
    </xf>
    <xf numFmtId="0" fontId="0" fillId="2" borderId="30" xfId="0" applyFill="1" applyBorder="1" applyAlignment="1">
      <alignment horizontal="left"/>
    </xf>
    <xf numFmtId="0" fontId="18" fillId="2" borderId="30" xfId="0" applyFont="1" applyFill="1" applyBorder="1" applyAlignment="1">
      <alignment horizontal="right" vertical="top"/>
    </xf>
    <xf numFmtId="0" fontId="21" fillId="5" borderId="8" xfId="0" applyFont="1" applyFill="1" applyBorder="1" applyAlignment="1">
      <alignment horizontal="left"/>
    </xf>
    <xf numFmtId="0" fontId="15" fillId="2" borderId="6" xfId="4" applyFont="1" applyFill="1" applyBorder="1" applyAlignment="1">
      <alignment horizontal="left" vertical="top" wrapText="1"/>
    </xf>
    <xf numFmtId="0" fontId="0" fillId="5" borderId="8" xfId="0" applyFill="1" applyBorder="1"/>
    <xf numFmtId="0" fontId="0" fillId="5" borderId="9" xfId="0" applyFill="1" applyBorder="1"/>
    <xf numFmtId="0" fontId="1" fillId="5" borderId="8" xfId="0" applyFont="1" applyFill="1" applyBorder="1" applyAlignment="1">
      <alignment horizontal="right"/>
    </xf>
    <xf numFmtId="0" fontId="21" fillId="5" borderId="0" xfId="0" applyFont="1" applyFill="1" applyAlignment="1">
      <alignment horizontal="left" vertical="top"/>
    </xf>
    <xf numFmtId="0" fontId="21" fillId="2" borderId="0" xfId="0" applyFont="1" applyFill="1" applyAlignment="1">
      <alignment horizontal="left" vertical="top" wrapText="1"/>
    </xf>
    <xf numFmtId="0" fontId="4" fillId="0" borderId="0" xfId="0" applyFont="1"/>
    <xf numFmtId="0" fontId="0" fillId="0" borderId="19" xfId="0" applyBorder="1"/>
    <xf numFmtId="0" fontId="11" fillId="0" borderId="0" xfId="4"/>
    <xf numFmtId="0" fontId="5" fillId="5" borderId="3" xfId="0" applyFont="1" applyFill="1" applyBorder="1" applyAlignment="1">
      <alignment horizontal="right"/>
    </xf>
    <xf numFmtId="0" fontId="0" fillId="2" borderId="0" xfId="0" applyFill="1" applyAlignment="1">
      <alignment horizontal="center" vertical="center" wrapText="1"/>
    </xf>
    <xf numFmtId="0" fontId="11" fillId="5" borderId="0" xfId="4" applyFill="1" applyAlignment="1">
      <alignment wrapText="1"/>
    </xf>
    <xf numFmtId="0" fontId="11" fillId="5" borderId="9" xfId="4" applyFill="1" applyBorder="1" applyAlignment="1">
      <alignment wrapText="1"/>
    </xf>
    <xf numFmtId="0" fontId="25" fillId="0" borderId="0" xfId="0" applyFont="1" applyAlignment="1">
      <alignment vertical="center"/>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21" fillId="5" borderId="5" xfId="0" applyFont="1" applyFill="1" applyBorder="1" applyAlignment="1">
      <alignment horizontal="left"/>
    </xf>
    <xf numFmtId="0" fontId="0" fillId="2" borderId="10" xfId="0" applyFill="1" applyBorder="1" applyAlignment="1">
      <alignment horizontal="left"/>
    </xf>
    <xf numFmtId="0" fontId="24" fillId="2" borderId="30" xfId="0" applyFont="1" applyFill="1" applyBorder="1" applyAlignment="1">
      <alignment horizontal="left" vertical="top" wrapText="1"/>
    </xf>
    <xf numFmtId="0" fontId="11" fillId="5" borderId="0" xfId="4" applyFill="1"/>
    <xf numFmtId="0" fontId="0" fillId="2" borderId="0" xfId="0" applyFill="1" applyAlignment="1">
      <alignment horizontal="left" vertical="top" wrapText="1"/>
    </xf>
    <xf numFmtId="0" fontId="4" fillId="5" borderId="0" xfId="0" applyFont="1" applyFill="1" applyAlignment="1">
      <alignment vertical="top"/>
    </xf>
    <xf numFmtId="0" fontId="4" fillId="5" borderId="9" xfId="0" applyFont="1" applyFill="1" applyBorder="1" applyAlignment="1">
      <alignment vertical="top"/>
    </xf>
    <xf numFmtId="0" fontId="4" fillId="2" borderId="0" xfId="0" applyFont="1" applyFill="1" applyAlignment="1">
      <alignment horizontal="left"/>
    </xf>
    <xf numFmtId="0" fontId="0" fillId="0" borderId="0" xfId="0" applyAlignment="1">
      <alignment vertical="top"/>
    </xf>
    <xf numFmtId="0" fontId="1" fillId="0" borderId="32" xfId="0" applyFont="1" applyBorder="1"/>
    <xf numFmtId="0" fontId="0" fillId="0" borderId="33" xfId="0" applyBorder="1"/>
    <xf numFmtId="0" fontId="0" fillId="0" borderId="34" xfId="0" applyBorder="1"/>
    <xf numFmtId="0" fontId="4" fillId="2" borderId="22" xfId="0" applyFont="1" applyFill="1" applyBorder="1"/>
    <xf numFmtId="0" fontId="26" fillId="2" borderId="0" xfId="0" applyFont="1" applyFill="1"/>
    <xf numFmtId="0" fontId="4" fillId="8" borderId="2" xfId="0" applyFont="1" applyFill="1" applyBorder="1"/>
    <xf numFmtId="0" fontId="4" fillId="2" borderId="0" xfId="4" applyFont="1" applyFill="1"/>
    <xf numFmtId="0" fontId="20" fillId="0" borderId="0" xfId="0" applyFont="1" applyAlignment="1">
      <alignment horizontal="left" vertical="center" indent="1"/>
    </xf>
    <xf numFmtId="164" fontId="0" fillId="0" borderId="0" xfId="5" applyFont="1" applyAlignment="1">
      <alignment wrapText="1"/>
    </xf>
    <xf numFmtId="164" fontId="0" fillId="0" borderId="0" xfId="0" applyNumberFormat="1"/>
    <xf numFmtId="0" fontId="0" fillId="7" borderId="0" xfId="0" applyFill="1" applyAlignment="1">
      <alignment wrapText="1"/>
    </xf>
    <xf numFmtId="0" fontId="28" fillId="0" borderId="0" xfId="0" applyFont="1" applyAlignment="1">
      <alignment vertical="center"/>
    </xf>
    <xf numFmtId="0" fontId="28" fillId="0" borderId="0" xfId="0" applyFont="1" applyAlignment="1">
      <alignment vertical="center" wrapText="1"/>
    </xf>
    <xf numFmtId="0" fontId="29" fillId="0" borderId="0" xfId="0" applyFont="1"/>
    <xf numFmtId="0" fontId="30" fillId="0" borderId="0" xfId="0" applyFont="1"/>
    <xf numFmtId="0" fontId="1" fillId="9" borderId="10" xfId="0" applyFont="1" applyFill="1" applyBorder="1"/>
    <xf numFmtId="0" fontId="1" fillId="9" borderId="1" xfId="0" applyFont="1" applyFill="1" applyBorder="1"/>
    <xf numFmtId="0" fontId="1" fillId="9" borderId="11" xfId="0" applyFont="1" applyFill="1" applyBorder="1"/>
    <xf numFmtId="0" fontId="13" fillId="2" borderId="30" xfId="0" applyFont="1" applyFill="1" applyBorder="1" applyAlignment="1">
      <alignment horizontal="right"/>
    </xf>
    <xf numFmtId="0" fontId="1" fillId="2" borderId="0" xfId="0" applyFont="1" applyFill="1" applyProtection="1">
      <protection locked="0"/>
    </xf>
    <xf numFmtId="0" fontId="1" fillId="2" borderId="0" xfId="0" applyFont="1" applyFill="1" applyAlignment="1">
      <alignment vertical="center"/>
    </xf>
    <xf numFmtId="0" fontId="1" fillId="2" borderId="1" xfId="0" applyFont="1" applyFill="1" applyBorder="1"/>
    <xf numFmtId="0" fontId="1" fillId="2" borderId="11" xfId="0" applyFont="1" applyFill="1" applyBorder="1"/>
    <xf numFmtId="0" fontId="10" fillId="2" borderId="0" xfId="0" applyFont="1" applyFill="1"/>
    <xf numFmtId="0" fontId="8" fillId="2" borderId="10" xfId="0" applyFont="1" applyFill="1" applyBorder="1"/>
    <xf numFmtId="0" fontId="1" fillId="2" borderId="0" xfId="0" applyFont="1" applyFill="1" applyProtection="1">
      <protection hidden="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3" borderId="0" xfId="0" applyFill="1" applyAlignment="1">
      <alignment horizontal="center" vertical="center" wrapText="1"/>
    </xf>
    <xf numFmtId="0" fontId="15" fillId="2" borderId="0" xfId="0" applyFont="1" applyFill="1"/>
    <xf numFmtId="0" fontId="5" fillId="2" borderId="19" xfId="0" applyFont="1" applyFill="1" applyBorder="1" applyAlignment="1">
      <alignment horizontal="left"/>
    </xf>
    <xf numFmtId="0" fontId="0" fillId="0" borderId="19" xfId="0" applyBorder="1" applyAlignment="1">
      <alignment horizontal="left" vertical="top" indent="2"/>
    </xf>
    <xf numFmtId="0" fontId="0" fillId="0" borderId="0" xfId="0" applyAlignment="1">
      <alignment horizontal="left" vertical="top" indent="2"/>
    </xf>
    <xf numFmtId="0" fontId="0" fillId="0" borderId="20" xfId="0" applyBorder="1" applyAlignment="1">
      <alignment horizontal="left" vertical="top" indent="2"/>
    </xf>
    <xf numFmtId="0" fontId="0" fillId="0" borderId="19" xfId="0" applyBorder="1" applyAlignment="1">
      <alignment horizontal="left" indent="2"/>
    </xf>
    <xf numFmtId="0" fontId="0" fillId="0" borderId="0" xfId="0" applyAlignment="1">
      <alignment horizontal="left" indent="2"/>
    </xf>
    <xf numFmtId="0" fontId="0" fillId="0" borderId="20" xfId="0" applyBorder="1" applyAlignment="1">
      <alignment horizontal="left" indent="2"/>
    </xf>
    <xf numFmtId="0" fontId="4" fillId="2" borderId="0" xfId="0" applyFont="1" applyFill="1" applyAlignment="1">
      <alignment horizontal="left" indent="2"/>
    </xf>
    <xf numFmtId="0" fontId="4" fillId="2" borderId="19" xfId="0" applyFont="1" applyFill="1" applyBorder="1" applyAlignment="1">
      <alignment horizontal="left" indent="2"/>
    </xf>
    <xf numFmtId="0" fontId="5" fillId="2" borderId="8" xfId="0" applyFont="1" applyFill="1" applyBorder="1" applyAlignment="1">
      <alignment horizontal="left"/>
    </xf>
    <xf numFmtId="0" fontId="5" fillId="2" borderId="0" xfId="0" applyFont="1" applyFill="1" applyAlignment="1">
      <alignment horizontal="left"/>
    </xf>
    <xf numFmtId="0" fontId="24" fillId="5" borderId="12"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10" xfId="0" applyFont="1" applyFill="1" applyBorder="1" applyAlignment="1">
      <alignment horizontal="left" vertical="top" wrapText="1"/>
    </xf>
    <xf numFmtId="0" fontId="0" fillId="5" borderId="8" xfId="0" applyFill="1" applyBorder="1" applyAlignment="1">
      <alignment horizontal="left" vertical="top" wrapText="1"/>
    </xf>
    <xf numFmtId="0" fontId="0" fillId="5" borderId="0" xfId="0" applyFill="1" applyAlignment="1">
      <alignment horizontal="left" vertical="top" wrapText="1"/>
    </xf>
    <xf numFmtId="0" fontId="0" fillId="5" borderId="9" xfId="0" applyFill="1" applyBorder="1" applyAlignment="1">
      <alignment horizontal="left" vertical="top" wrapText="1"/>
    </xf>
    <xf numFmtId="0" fontId="24" fillId="5" borderId="4" xfId="0" applyFont="1" applyFill="1" applyBorder="1" applyAlignment="1">
      <alignment horizontal="left" vertical="top" wrapText="1"/>
    </xf>
    <xf numFmtId="0" fontId="4" fillId="5" borderId="0" xfId="0" applyFont="1" applyFill="1" applyAlignment="1">
      <alignment vertical="top" wrapText="1"/>
    </xf>
    <xf numFmtId="0" fontId="4" fillId="5" borderId="9" xfId="0" applyFont="1" applyFill="1" applyBorder="1" applyAlignment="1">
      <alignment vertical="top" wrapText="1"/>
    </xf>
    <xf numFmtId="0" fontId="0" fillId="5" borderId="0" xfId="0" applyFill="1" applyAlignment="1">
      <alignment wrapText="1"/>
    </xf>
    <xf numFmtId="0" fontId="0" fillId="5" borderId="9" xfId="0" applyFill="1" applyBorder="1" applyAlignment="1">
      <alignment wrapText="1"/>
    </xf>
    <xf numFmtId="0" fontId="4" fillId="5" borderId="8" xfId="0" applyFont="1" applyFill="1" applyBorder="1" applyAlignment="1">
      <alignment vertical="top" wrapText="1"/>
    </xf>
    <xf numFmtId="0" fontId="1" fillId="2" borderId="0" xfId="0" applyFont="1" applyFill="1" applyAlignment="1">
      <alignment vertical="top" wrapText="1"/>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xf numFmtId="0" fontId="12" fillId="2" borderId="26" xfId="0" applyFont="1" applyFill="1" applyBorder="1" applyAlignment="1">
      <alignment horizontal="center" vertical="top"/>
    </xf>
    <xf numFmtId="0" fontId="5" fillId="2" borderId="8" xfId="0" applyFont="1" applyFill="1" applyBorder="1" applyAlignment="1">
      <alignment horizontal="left"/>
    </xf>
    <xf numFmtId="0" fontId="5" fillId="2" borderId="0" xfId="0" applyFont="1" applyFill="1" applyAlignment="1">
      <alignment horizontal="left"/>
    </xf>
    <xf numFmtId="0" fontId="4" fillId="2" borderId="19" xfId="0" applyFont="1" applyFill="1" applyBorder="1" applyAlignment="1">
      <alignment horizontal="left" wrapText="1" indent="2"/>
    </xf>
    <xf numFmtId="0" fontId="4" fillId="2" borderId="0" xfId="0" applyFont="1" applyFill="1" applyAlignment="1">
      <alignment horizontal="left" wrapText="1" indent="2"/>
    </xf>
    <xf numFmtId="0" fontId="4" fillId="2" borderId="20" xfId="0" applyFont="1" applyFill="1" applyBorder="1" applyAlignment="1">
      <alignment horizontal="left" wrapText="1" indent="2"/>
    </xf>
    <xf numFmtId="0" fontId="4" fillId="2" borderId="21" xfId="0" applyFont="1" applyFill="1" applyBorder="1" applyAlignment="1">
      <alignment horizontal="left" wrapText="1" indent="2"/>
    </xf>
    <xf numFmtId="0" fontId="4" fillId="2" borderId="22" xfId="0" applyFont="1" applyFill="1" applyBorder="1" applyAlignment="1">
      <alignment horizontal="left" wrapText="1" indent="2"/>
    </xf>
    <xf numFmtId="0" fontId="4" fillId="2" borderId="23" xfId="0" applyFont="1" applyFill="1" applyBorder="1" applyAlignment="1">
      <alignment horizontal="left" wrapText="1" indent="2"/>
    </xf>
    <xf numFmtId="0" fontId="5" fillId="0" borderId="8" xfId="0" applyFont="1" applyBorder="1" applyAlignment="1">
      <alignment horizontal="left" wrapText="1"/>
    </xf>
    <xf numFmtId="0" fontId="5" fillId="0" borderId="0" xfId="0" applyFont="1" applyAlignment="1">
      <alignment horizontal="left" wrapText="1"/>
    </xf>
    <xf numFmtId="0" fontId="5" fillId="0" borderId="20" xfId="0" applyFont="1" applyBorder="1" applyAlignment="1">
      <alignment horizontal="left" wrapText="1"/>
    </xf>
    <xf numFmtId="0" fontId="24" fillId="5" borderId="3" xfId="0" applyFont="1" applyFill="1" applyBorder="1" applyAlignment="1">
      <alignment horizontal="left" vertical="top" wrapText="1"/>
    </xf>
    <xf numFmtId="0" fontId="24" fillId="5" borderId="8" xfId="0" applyFont="1" applyFill="1" applyBorder="1" applyAlignment="1">
      <alignment horizontal="left" vertical="top" wrapText="1"/>
    </xf>
    <xf numFmtId="0" fontId="24" fillId="5" borderId="12"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0" xfId="0" applyFont="1" applyFill="1" applyAlignment="1">
      <alignment horizontal="lef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1" xfId="0" applyFont="1" applyFill="1" applyBorder="1" applyAlignment="1">
      <alignment horizontal="left" vertical="top" wrapText="1"/>
    </xf>
    <xf numFmtId="0" fontId="11" fillId="5" borderId="2" xfId="4" applyFill="1" applyBorder="1" applyAlignment="1">
      <alignment horizontal="left"/>
    </xf>
    <xf numFmtId="0" fontId="0" fillId="5" borderId="8" xfId="0" applyFill="1" applyBorder="1" applyAlignment="1">
      <alignment horizontal="left" vertical="top" wrapText="1"/>
    </xf>
    <xf numFmtId="0" fontId="0" fillId="5" borderId="0" xfId="0" applyFill="1" applyAlignment="1">
      <alignment horizontal="left" vertical="top" wrapText="1"/>
    </xf>
    <xf numFmtId="0" fontId="0" fillId="5" borderId="9" xfId="0"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0" fillId="5" borderId="10" xfId="0" applyFill="1" applyBorder="1" applyAlignment="1">
      <alignment horizontal="left" vertical="top" wrapText="1"/>
    </xf>
    <xf numFmtId="0" fontId="0" fillId="5" borderId="1" xfId="0" applyFill="1" applyBorder="1" applyAlignment="1">
      <alignment horizontal="left" vertical="top" wrapText="1"/>
    </xf>
    <xf numFmtId="0" fontId="0" fillId="5" borderId="11" xfId="0" applyFill="1" applyBorder="1" applyAlignment="1">
      <alignment horizontal="left" vertical="top" wrapText="1"/>
    </xf>
    <xf numFmtId="0" fontId="11" fillId="5" borderId="29" xfId="4" applyFill="1" applyBorder="1" applyAlignment="1">
      <alignment horizontal="left"/>
    </xf>
    <xf numFmtId="0" fontId="11" fillId="5" borderId="30" xfId="4" applyFill="1" applyBorder="1" applyAlignment="1">
      <alignment horizontal="left"/>
    </xf>
    <xf numFmtId="0" fontId="11" fillId="5" borderId="31" xfId="4" applyFill="1" applyBorder="1" applyAlignment="1">
      <alignment horizontal="left"/>
    </xf>
    <xf numFmtId="0" fontId="21" fillId="5" borderId="3" xfId="0" applyFont="1" applyFill="1" applyBorder="1" applyAlignment="1">
      <alignment horizontal="left" vertical="top" wrapText="1"/>
    </xf>
    <xf numFmtId="0" fontId="21" fillId="5" borderId="12"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21" fillId="5" borderId="4" xfId="0" applyFont="1" applyFill="1" applyBorder="1" applyAlignment="1">
      <alignment horizontal="left" vertical="top" wrapText="1"/>
    </xf>
    <xf numFmtId="0" fontId="0" fillId="5" borderId="5" xfId="0" applyFill="1" applyBorder="1" applyAlignment="1">
      <alignment horizontal="left" vertical="top" wrapText="1"/>
    </xf>
    <xf numFmtId="0" fontId="24" fillId="5" borderId="4" xfId="0" applyFont="1" applyFill="1" applyBorder="1" applyAlignment="1">
      <alignment horizontal="left" vertical="top" wrapText="1"/>
    </xf>
    <xf numFmtId="0" fontId="15" fillId="5" borderId="29" xfId="4" applyFont="1" applyFill="1" applyBorder="1" applyAlignment="1">
      <alignment horizontal="left" vertical="top"/>
    </xf>
    <xf numFmtId="0" fontId="15" fillId="5" borderId="30" xfId="4" applyFont="1" applyFill="1" applyBorder="1" applyAlignment="1">
      <alignment horizontal="left" vertical="top"/>
    </xf>
    <xf numFmtId="0" fontId="15" fillId="5" borderId="30" xfId="0" applyFont="1" applyFill="1" applyBorder="1" applyAlignment="1">
      <alignment horizontal="left" vertical="top"/>
    </xf>
    <xf numFmtId="0" fontId="15" fillId="5" borderId="31" xfId="0" applyFont="1" applyFill="1" applyBorder="1" applyAlignment="1">
      <alignment horizontal="left" vertical="top"/>
    </xf>
    <xf numFmtId="0" fontId="4" fillId="5" borderId="6" xfId="0" applyFont="1" applyFill="1" applyBorder="1" applyAlignment="1">
      <alignment vertical="top" wrapText="1"/>
    </xf>
    <xf numFmtId="0" fontId="4" fillId="5" borderId="7" xfId="0" applyFont="1" applyFill="1" applyBorder="1" applyAlignment="1">
      <alignment vertical="top" wrapText="1"/>
    </xf>
    <xf numFmtId="0" fontId="4" fillId="5" borderId="0" xfId="0" applyFont="1" applyFill="1" applyAlignment="1">
      <alignment vertical="top" wrapText="1"/>
    </xf>
    <xf numFmtId="0" fontId="4" fillId="5" borderId="9" xfId="0" applyFont="1" applyFill="1" applyBorder="1" applyAlignment="1">
      <alignment vertical="top" wrapText="1"/>
    </xf>
    <xf numFmtId="0" fontId="11" fillId="5" borderId="5" xfId="4" applyFill="1" applyBorder="1" applyAlignment="1">
      <alignment horizontal="left" vertical="top"/>
    </xf>
    <xf numFmtId="0" fontId="11" fillId="5" borderId="6" xfId="4"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15" fillId="5" borderId="29" xfId="4" applyFont="1" applyFill="1" applyBorder="1" applyAlignment="1">
      <alignment horizontal="left" vertical="top" wrapText="1"/>
    </xf>
    <xf numFmtId="0" fontId="15" fillId="5" borderId="30" xfId="4" applyFont="1" applyFill="1" applyBorder="1" applyAlignment="1">
      <alignment horizontal="left" vertical="top" wrapText="1"/>
    </xf>
    <xf numFmtId="0" fontId="15" fillId="5" borderId="31" xfId="4" applyFont="1" applyFill="1" applyBorder="1" applyAlignment="1">
      <alignment horizontal="left" vertical="top" wrapText="1"/>
    </xf>
    <xf numFmtId="0" fontId="0" fillId="5" borderId="8" xfId="0" applyFill="1" applyBorder="1" applyAlignment="1">
      <alignment vertical="center" wrapText="1"/>
    </xf>
    <xf numFmtId="0" fontId="0" fillId="5" borderId="0" xfId="0" applyFill="1" applyAlignment="1">
      <alignment vertical="center" wrapText="1"/>
    </xf>
    <xf numFmtId="0" fontId="0" fillId="5" borderId="9" xfId="0" applyFill="1" applyBorder="1" applyAlignment="1">
      <alignment vertical="center" wrapText="1"/>
    </xf>
    <xf numFmtId="0" fontId="0" fillId="5" borderId="5" xfId="0"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0" fontId="0" fillId="5" borderId="8" xfId="0" applyFill="1" applyBorder="1" applyAlignment="1">
      <alignment wrapText="1"/>
    </xf>
    <xf numFmtId="0" fontId="0" fillId="5" borderId="0" xfId="0" applyFill="1" applyAlignment="1">
      <alignment wrapText="1"/>
    </xf>
    <xf numFmtId="0" fontId="0" fillId="5" borderId="9" xfId="0" applyFill="1" applyBorder="1" applyAlignment="1">
      <alignment wrapText="1"/>
    </xf>
    <xf numFmtId="0" fontId="11" fillId="5" borderId="0" xfId="4" applyFill="1" applyAlignment="1">
      <alignment wrapText="1"/>
    </xf>
    <xf numFmtId="0" fontId="11" fillId="5" borderId="9" xfId="4" applyFill="1" applyBorder="1" applyAlignment="1">
      <alignment wrapText="1"/>
    </xf>
    <xf numFmtId="0" fontId="15" fillId="5" borderId="5" xfId="4" applyFont="1" applyFill="1" applyBorder="1" applyAlignment="1">
      <alignment horizontal="left" vertical="top" wrapText="1"/>
    </xf>
    <xf numFmtId="0" fontId="15" fillId="5" borderId="6" xfId="4" applyFont="1" applyFill="1" applyBorder="1" applyAlignment="1">
      <alignment horizontal="left" vertical="top" wrapText="1"/>
    </xf>
    <xf numFmtId="0" fontId="15" fillId="5" borderId="7" xfId="4" applyFont="1" applyFill="1" applyBorder="1" applyAlignment="1">
      <alignment horizontal="left" vertical="top" wrapText="1"/>
    </xf>
    <xf numFmtId="0" fontId="15" fillId="5" borderId="8" xfId="4" applyFont="1" applyFill="1" applyBorder="1" applyAlignment="1">
      <alignment horizontal="left" vertical="top" wrapText="1"/>
    </xf>
    <xf numFmtId="0" fontId="15" fillId="5" borderId="0" xfId="4" applyFont="1" applyFill="1" applyAlignment="1">
      <alignment horizontal="left" vertical="top" wrapText="1"/>
    </xf>
    <xf numFmtId="0" fontId="15" fillId="5" borderId="9" xfId="4" applyFont="1" applyFill="1" applyBorder="1" applyAlignment="1">
      <alignment horizontal="left" vertical="top" wrapText="1"/>
    </xf>
    <xf numFmtId="0" fontId="11" fillId="5" borderId="0" xfId="4" applyFill="1" applyAlignment="1">
      <alignment horizontal="left" vertical="top" wrapText="1"/>
    </xf>
    <xf numFmtId="0" fontId="11" fillId="5" borderId="9" xfId="4" applyFill="1" applyBorder="1" applyAlignment="1">
      <alignment horizontal="left" vertical="top" wrapText="1"/>
    </xf>
    <xf numFmtId="0" fontId="4" fillId="5" borderId="5" xfId="0" applyFont="1" applyFill="1" applyBorder="1" applyAlignment="1">
      <alignment vertical="top" wrapText="1"/>
    </xf>
    <xf numFmtId="0" fontId="4" fillId="5" borderId="8" xfId="0" applyFont="1" applyFill="1" applyBorder="1" applyAlignment="1">
      <alignment vertical="top" wrapText="1"/>
    </xf>
    <xf numFmtId="0" fontId="15" fillId="5" borderId="1" xfId="4" applyFont="1" applyFill="1" applyBorder="1" applyAlignment="1">
      <alignment horizontal="left" vertical="top" wrapText="1"/>
    </xf>
    <xf numFmtId="0" fontId="15" fillId="5" borderId="11" xfId="4" applyFont="1" applyFill="1" applyBorder="1" applyAlignment="1">
      <alignment horizontal="left" vertical="top" wrapText="1"/>
    </xf>
    <xf numFmtId="0" fontId="4" fillId="5" borderId="10" xfId="0" applyFont="1" applyFill="1" applyBorder="1" applyAlignment="1">
      <alignment vertical="top" wrapText="1"/>
    </xf>
    <xf numFmtId="0" fontId="4" fillId="5" borderId="1" xfId="0" applyFont="1" applyFill="1" applyBorder="1" applyAlignment="1">
      <alignment vertical="top" wrapText="1"/>
    </xf>
    <xf numFmtId="0" fontId="4" fillId="5" borderId="11" xfId="0" applyFont="1" applyFill="1" applyBorder="1" applyAlignment="1">
      <alignment vertical="top" wrapText="1"/>
    </xf>
    <xf numFmtId="0" fontId="15" fillId="5" borderId="10" xfId="4" applyFont="1" applyFill="1" applyBorder="1" applyAlignment="1">
      <alignment horizontal="left" vertical="top" wrapText="1"/>
    </xf>
    <xf numFmtId="0" fontId="11" fillId="5" borderId="8" xfId="4" applyFill="1" applyBorder="1" applyAlignment="1">
      <alignment horizontal="left" vertical="top"/>
    </xf>
    <xf numFmtId="0" fontId="11" fillId="5" borderId="0" xfId="4" applyFill="1" applyAlignment="1">
      <alignment horizontal="left" vertical="top"/>
    </xf>
    <xf numFmtId="0" fontId="11" fillId="5" borderId="9" xfId="4" applyFill="1" applyBorder="1" applyAlignment="1">
      <alignment horizontal="left" vertical="top"/>
    </xf>
    <xf numFmtId="0" fontId="11" fillId="5" borderId="7" xfId="4" applyFill="1" applyBorder="1" applyAlignment="1">
      <alignment horizontal="left" vertical="top"/>
    </xf>
    <xf numFmtId="0" fontId="11" fillId="5" borderId="10" xfId="4" applyFill="1" applyBorder="1" applyAlignment="1">
      <alignment horizontal="left"/>
    </xf>
    <xf numFmtId="0" fontId="11" fillId="5" borderId="1" xfId="4" applyFill="1" applyBorder="1" applyAlignment="1">
      <alignment horizontal="left"/>
    </xf>
    <xf numFmtId="0" fontId="11" fillId="5" borderId="11" xfId="4" applyFill="1" applyBorder="1" applyAlignment="1">
      <alignment horizontal="left"/>
    </xf>
    <xf numFmtId="0" fontId="18" fillId="5" borderId="7" xfId="0" applyFont="1" applyFill="1" applyBorder="1" applyAlignment="1">
      <alignment horizontal="right" vertical="top"/>
    </xf>
    <xf numFmtId="0" fontId="18" fillId="5" borderId="11" xfId="0" applyFont="1" applyFill="1" applyBorder="1" applyAlignment="1">
      <alignment horizontal="right" vertical="top"/>
    </xf>
    <xf numFmtId="0" fontId="18" fillId="5" borderId="9" xfId="0" applyFont="1" applyFill="1" applyBorder="1" applyAlignment="1">
      <alignment horizontal="right" vertical="top"/>
    </xf>
    <xf numFmtId="0" fontId="11" fillId="5" borderId="10" xfId="4" applyFill="1" applyBorder="1" applyAlignment="1">
      <alignment vertical="center" wrapText="1"/>
    </xf>
    <xf numFmtId="0" fontId="4" fillId="5" borderId="1" xfId="0" applyFont="1" applyFill="1" applyBorder="1" applyAlignment="1">
      <alignment vertical="center" wrapText="1"/>
    </xf>
    <xf numFmtId="0" fontId="4" fillId="5" borderId="11" xfId="0" applyFont="1" applyFill="1" applyBorder="1" applyAlignment="1">
      <alignment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 fillId="2" borderId="17"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1" xfId="0" applyFont="1" applyFill="1" applyBorder="1" applyAlignment="1">
      <alignment horizontal="left" vertical="top" wrapText="1"/>
    </xf>
    <xf numFmtId="0" fontId="13" fillId="2" borderId="30" xfId="0" applyFont="1" applyFill="1" applyBorder="1" applyAlignment="1">
      <alignment horizontal="center"/>
    </xf>
    <xf numFmtId="0" fontId="1" fillId="2" borderId="0" xfId="0" applyFont="1" applyFill="1" applyAlignment="1">
      <alignment vertical="top" wrapText="1"/>
    </xf>
    <xf numFmtId="0" fontId="1" fillId="2" borderId="16" xfId="0" applyFont="1" applyFill="1" applyBorder="1" applyAlignment="1">
      <alignment horizontal="left" vertical="top"/>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49" fontId="1" fillId="2" borderId="16" xfId="0" applyNumberFormat="1" applyFont="1" applyFill="1" applyBorder="1" applyAlignment="1">
      <alignment horizontal="left" vertical="top"/>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0" fontId="13" fillId="2" borderId="10"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1" xfId="0" applyFont="1" applyFill="1" applyBorder="1" applyAlignment="1">
      <alignment horizontal="left" vertical="top" wrapText="1"/>
    </xf>
    <xf numFmtId="49" fontId="1" fillId="2" borderId="16" xfId="0" applyNumberFormat="1" applyFont="1" applyFill="1" applyBorder="1" applyAlignment="1">
      <alignment horizontal="center" vertical="top"/>
    </xf>
    <xf numFmtId="49" fontId="1" fillId="2" borderId="14" xfId="0" applyNumberFormat="1" applyFont="1" applyFill="1" applyBorder="1" applyAlignment="1">
      <alignment horizontal="center" vertical="top"/>
    </xf>
    <xf numFmtId="49" fontId="1" fillId="2" borderId="15" xfId="0" applyNumberFormat="1" applyFont="1" applyFill="1" applyBorder="1" applyAlignment="1">
      <alignment horizontal="center" vertical="top"/>
    </xf>
    <xf numFmtId="0" fontId="1" fillId="2" borderId="0" xfId="0" applyFont="1" applyFill="1" applyAlignment="1">
      <alignment horizontal="left" vertical="top"/>
    </xf>
    <xf numFmtId="0" fontId="1" fillId="2" borderId="9" xfId="0" applyFont="1" applyFill="1" applyBorder="1" applyAlignment="1">
      <alignment horizontal="left" vertical="top"/>
    </xf>
    <xf numFmtId="49" fontId="5" fillId="2" borderId="10" xfId="2" applyNumberFormat="1" applyFont="1" applyFill="1" applyBorder="1" applyAlignment="1">
      <alignment horizontal="left"/>
    </xf>
    <xf numFmtId="49" fontId="5" fillId="2" borderId="1" xfId="2" applyNumberFormat="1" applyFont="1" applyFill="1" applyBorder="1" applyAlignment="1">
      <alignment horizontal="left"/>
    </xf>
    <xf numFmtId="49" fontId="5" fillId="2" borderId="11" xfId="2" applyNumberFormat="1" applyFont="1" applyFill="1" applyBorder="1" applyAlignment="1">
      <alignment horizontal="left"/>
    </xf>
  </cellXfs>
  <cellStyles count="7">
    <cellStyle name="Excel Built-in Normal" xfId="5" xr:uid="{00000000-0005-0000-0000-000000000000}"/>
    <cellStyle name="Hyperlink" xfId="4" builtinId="8"/>
    <cellStyle name="Hyperlink 2" xfId="3" xr:uid="{00000000-0005-0000-0000-000002000000}"/>
    <cellStyle name="Normal" xfId="0" builtinId="0"/>
    <cellStyle name="Normal 2" xfId="1" xr:uid="{00000000-0005-0000-0000-000004000000}"/>
    <cellStyle name="Normal 3" xfId="2" xr:uid="{00000000-0005-0000-0000-000005000000}"/>
    <cellStyle name="Normal 3 2" xfId="6" xr:uid="{00000000-0005-0000-0000-000006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169333</xdr:colOff>
      <xdr:row>31</xdr:row>
      <xdr:rowOff>63500</xdr:rowOff>
    </xdr:from>
    <xdr:to>
      <xdr:col>2</xdr:col>
      <xdr:colOff>497416</xdr:colOff>
      <xdr:row>31</xdr:row>
      <xdr:rowOff>148167</xdr:rowOff>
    </xdr:to>
    <xdr:sp macro="" textlink="">
      <xdr:nvSpPr>
        <xdr:cNvPr id="5" name="Right Arrow 4">
          <a:extLst>
            <a:ext uri="{FF2B5EF4-FFF2-40B4-BE49-F238E27FC236}">
              <a16:creationId xmlns:a16="http://schemas.microsoft.com/office/drawing/2014/main" id="{00000000-0008-0000-0100-000005000000}"/>
            </a:ext>
          </a:extLst>
        </xdr:cNvPr>
        <xdr:cNvSpPr/>
      </xdr:nvSpPr>
      <xdr:spPr>
        <a:xfrm>
          <a:off x="3693583" y="6889750"/>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190499</xdr:colOff>
      <xdr:row>38</xdr:row>
      <xdr:rowOff>63500</xdr:rowOff>
    </xdr:from>
    <xdr:to>
      <xdr:col>2</xdr:col>
      <xdr:colOff>518582</xdr:colOff>
      <xdr:row>38</xdr:row>
      <xdr:rowOff>148167</xdr:rowOff>
    </xdr:to>
    <xdr:sp macro="" textlink="">
      <xdr:nvSpPr>
        <xdr:cNvPr id="6" name="Right Arrow 5">
          <a:extLst>
            <a:ext uri="{FF2B5EF4-FFF2-40B4-BE49-F238E27FC236}">
              <a16:creationId xmlns:a16="http://schemas.microsoft.com/office/drawing/2014/main" id="{00000000-0008-0000-0100-000006000000}"/>
            </a:ext>
          </a:extLst>
        </xdr:cNvPr>
        <xdr:cNvSpPr/>
      </xdr:nvSpPr>
      <xdr:spPr>
        <a:xfrm>
          <a:off x="3714749" y="8604250"/>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179917</xdr:colOff>
      <xdr:row>44</xdr:row>
      <xdr:rowOff>52916</xdr:rowOff>
    </xdr:from>
    <xdr:to>
      <xdr:col>2</xdr:col>
      <xdr:colOff>508000</xdr:colOff>
      <xdr:row>44</xdr:row>
      <xdr:rowOff>137583</xdr:rowOff>
    </xdr:to>
    <xdr:sp macro="" textlink="">
      <xdr:nvSpPr>
        <xdr:cNvPr id="7" name="Right Arrow 6">
          <a:extLst>
            <a:ext uri="{FF2B5EF4-FFF2-40B4-BE49-F238E27FC236}">
              <a16:creationId xmlns:a16="http://schemas.microsoft.com/office/drawing/2014/main" id="{00000000-0008-0000-0100-000007000000}"/>
            </a:ext>
          </a:extLst>
        </xdr:cNvPr>
        <xdr:cNvSpPr/>
      </xdr:nvSpPr>
      <xdr:spPr>
        <a:xfrm>
          <a:off x="3704167" y="9927166"/>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48</xdr:row>
      <xdr:rowOff>63500</xdr:rowOff>
    </xdr:from>
    <xdr:to>
      <xdr:col>2</xdr:col>
      <xdr:colOff>518583</xdr:colOff>
      <xdr:row>48</xdr:row>
      <xdr:rowOff>148167</xdr:rowOff>
    </xdr:to>
    <xdr:sp macro="" textlink="">
      <xdr:nvSpPr>
        <xdr:cNvPr id="8" name="Right Arrow 7">
          <a:extLst>
            <a:ext uri="{FF2B5EF4-FFF2-40B4-BE49-F238E27FC236}">
              <a16:creationId xmlns:a16="http://schemas.microsoft.com/office/drawing/2014/main" id="{00000000-0008-0000-0100-000008000000}"/>
            </a:ext>
          </a:extLst>
        </xdr:cNvPr>
        <xdr:cNvSpPr/>
      </xdr:nvSpPr>
      <xdr:spPr>
        <a:xfrm>
          <a:off x="3714750" y="10879667"/>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179916</xdr:colOff>
      <xdr:row>134</xdr:row>
      <xdr:rowOff>63500</xdr:rowOff>
    </xdr:from>
    <xdr:to>
      <xdr:col>2</xdr:col>
      <xdr:colOff>507999</xdr:colOff>
      <xdr:row>134</xdr:row>
      <xdr:rowOff>148167</xdr:rowOff>
    </xdr:to>
    <xdr:sp macro="" textlink="">
      <xdr:nvSpPr>
        <xdr:cNvPr id="19" name="Right Arrow 18">
          <a:extLst>
            <a:ext uri="{FF2B5EF4-FFF2-40B4-BE49-F238E27FC236}">
              <a16:creationId xmlns:a16="http://schemas.microsoft.com/office/drawing/2014/main" id="{00000000-0008-0000-0100-000013000000}"/>
            </a:ext>
          </a:extLst>
        </xdr:cNvPr>
        <xdr:cNvSpPr/>
      </xdr:nvSpPr>
      <xdr:spPr>
        <a:xfrm>
          <a:off x="3704166" y="40629417"/>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188384</xdr:colOff>
      <xdr:row>138</xdr:row>
      <xdr:rowOff>71966</xdr:rowOff>
    </xdr:from>
    <xdr:to>
      <xdr:col>2</xdr:col>
      <xdr:colOff>516467</xdr:colOff>
      <xdr:row>138</xdr:row>
      <xdr:rowOff>156633</xdr:rowOff>
    </xdr:to>
    <xdr:sp macro="" textlink="">
      <xdr:nvSpPr>
        <xdr:cNvPr id="21" name="Right Arrow 20">
          <a:extLst>
            <a:ext uri="{FF2B5EF4-FFF2-40B4-BE49-F238E27FC236}">
              <a16:creationId xmlns:a16="http://schemas.microsoft.com/office/drawing/2014/main" id="{00000000-0008-0000-0100-000015000000}"/>
            </a:ext>
          </a:extLst>
        </xdr:cNvPr>
        <xdr:cNvSpPr/>
      </xdr:nvSpPr>
      <xdr:spPr>
        <a:xfrm>
          <a:off x="3712634" y="41209383"/>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186266</xdr:colOff>
      <xdr:row>139</xdr:row>
      <xdr:rowOff>59267</xdr:rowOff>
    </xdr:from>
    <xdr:to>
      <xdr:col>2</xdr:col>
      <xdr:colOff>514349</xdr:colOff>
      <xdr:row>139</xdr:row>
      <xdr:rowOff>143934</xdr:rowOff>
    </xdr:to>
    <xdr:sp macro="" textlink="">
      <xdr:nvSpPr>
        <xdr:cNvPr id="23" name="Right Arrow 22">
          <a:extLst>
            <a:ext uri="{FF2B5EF4-FFF2-40B4-BE49-F238E27FC236}">
              <a16:creationId xmlns:a16="http://schemas.microsoft.com/office/drawing/2014/main" id="{00000000-0008-0000-0100-000017000000}"/>
            </a:ext>
          </a:extLst>
        </xdr:cNvPr>
        <xdr:cNvSpPr/>
      </xdr:nvSpPr>
      <xdr:spPr>
        <a:xfrm>
          <a:off x="3710516" y="41768184"/>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211666</xdr:colOff>
      <xdr:row>62</xdr:row>
      <xdr:rowOff>63500</xdr:rowOff>
    </xdr:from>
    <xdr:to>
      <xdr:col>2</xdr:col>
      <xdr:colOff>539749</xdr:colOff>
      <xdr:row>62</xdr:row>
      <xdr:rowOff>148167</xdr:rowOff>
    </xdr:to>
    <xdr:sp macro="" textlink="">
      <xdr:nvSpPr>
        <xdr:cNvPr id="16" name="Right Arrow 15">
          <a:extLst>
            <a:ext uri="{FF2B5EF4-FFF2-40B4-BE49-F238E27FC236}">
              <a16:creationId xmlns:a16="http://schemas.microsoft.com/office/drawing/2014/main" id="{00000000-0008-0000-0100-000010000000}"/>
            </a:ext>
          </a:extLst>
        </xdr:cNvPr>
        <xdr:cNvSpPr/>
      </xdr:nvSpPr>
      <xdr:spPr>
        <a:xfrm>
          <a:off x="3735916" y="14012333"/>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211666</xdr:colOff>
      <xdr:row>63</xdr:row>
      <xdr:rowOff>52916</xdr:rowOff>
    </xdr:from>
    <xdr:to>
      <xdr:col>2</xdr:col>
      <xdr:colOff>539749</xdr:colOff>
      <xdr:row>63</xdr:row>
      <xdr:rowOff>137583</xdr:rowOff>
    </xdr:to>
    <xdr:sp macro="" textlink="">
      <xdr:nvSpPr>
        <xdr:cNvPr id="17" name="Right Arrow 16">
          <a:extLst>
            <a:ext uri="{FF2B5EF4-FFF2-40B4-BE49-F238E27FC236}">
              <a16:creationId xmlns:a16="http://schemas.microsoft.com/office/drawing/2014/main" id="{00000000-0008-0000-0100-000011000000}"/>
            </a:ext>
          </a:extLst>
        </xdr:cNvPr>
        <xdr:cNvSpPr/>
      </xdr:nvSpPr>
      <xdr:spPr>
        <a:xfrm>
          <a:off x="3735916" y="14827249"/>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222250</xdr:colOff>
      <xdr:row>66</xdr:row>
      <xdr:rowOff>84667</xdr:rowOff>
    </xdr:from>
    <xdr:to>
      <xdr:col>2</xdr:col>
      <xdr:colOff>550333</xdr:colOff>
      <xdr:row>66</xdr:row>
      <xdr:rowOff>169334</xdr:rowOff>
    </xdr:to>
    <xdr:sp macro="" textlink="">
      <xdr:nvSpPr>
        <xdr:cNvPr id="18" name="Right Arrow 17">
          <a:extLst>
            <a:ext uri="{FF2B5EF4-FFF2-40B4-BE49-F238E27FC236}">
              <a16:creationId xmlns:a16="http://schemas.microsoft.com/office/drawing/2014/main" id="{00000000-0008-0000-0100-000012000000}"/>
            </a:ext>
          </a:extLst>
        </xdr:cNvPr>
        <xdr:cNvSpPr/>
      </xdr:nvSpPr>
      <xdr:spPr>
        <a:xfrm>
          <a:off x="3746500" y="15250584"/>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226483</xdr:colOff>
      <xdr:row>68</xdr:row>
      <xdr:rowOff>57150</xdr:rowOff>
    </xdr:from>
    <xdr:to>
      <xdr:col>2</xdr:col>
      <xdr:colOff>554566</xdr:colOff>
      <xdr:row>68</xdr:row>
      <xdr:rowOff>141817</xdr:rowOff>
    </xdr:to>
    <xdr:sp macro="" textlink="">
      <xdr:nvSpPr>
        <xdr:cNvPr id="24" name="Right Arrow 23">
          <a:extLst>
            <a:ext uri="{FF2B5EF4-FFF2-40B4-BE49-F238E27FC236}">
              <a16:creationId xmlns:a16="http://schemas.microsoft.com/office/drawing/2014/main" id="{00000000-0008-0000-0100-000018000000}"/>
            </a:ext>
          </a:extLst>
        </xdr:cNvPr>
        <xdr:cNvSpPr/>
      </xdr:nvSpPr>
      <xdr:spPr>
        <a:xfrm>
          <a:off x="3750733" y="15604067"/>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226482</xdr:colOff>
      <xdr:row>67</xdr:row>
      <xdr:rowOff>78317</xdr:rowOff>
    </xdr:from>
    <xdr:to>
      <xdr:col>2</xdr:col>
      <xdr:colOff>554565</xdr:colOff>
      <xdr:row>67</xdr:row>
      <xdr:rowOff>162984</xdr:rowOff>
    </xdr:to>
    <xdr:sp macro="" textlink="">
      <xdr:nvSpPr>
        <xdr:cNvPr id="25" name="Right Arrow 24">
          <a:extLst>
            <a:ext uri="{FF2B5EF4-FFF2-40B4-BE49-F238E27FC236}">
              <a16:creationId xmlns:a16="http://schemas.microsoft.com/office/drawing/2014/main" id="{00000000-0008-0000-0100-000019000000}"/>
            </a:ext>
          </a:extLst>
        </xdr:cNvPr>
        <xdr:cNvSpPr/>
      </xdr:nvSpPr>
      <xdr:spPr>
        <a:xfrm>
          <a:off x="3750732" y="15900400"/>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179916</xdr:colOff>
      <xdr:row>136</xdr:row>
      <xdr:rowOff>63500</xdr:rowOff>
    </xdr:from>
    <xdr:to>
      <xdr:col>2</xdr:col>
      <xdr:colOff>507999</xdr:colOff>
      <xdr:row>136</xdr:row>
      <xdr:rowOff>148167</xdr:rowOff>
    </xdr:to>
    <xdr:sp macro="" textlink="">
      <xdr:nvSpPr>
        <xdr:cNvPr id="26" name="Right Arrow 25">
          <a:extLst>
            <a:ext uri="{FF2B5EF4-FFF2-40B4-BE49-F238E27FC236}">
              <a16:creationId xmlns:a16="http://schemas.microsoft.com/office/drawing/2014/main" id="{00000000-0008-0000-0100-00001A000000}"/>
            </a:ext>
          </a:extLst>
        </xdr:cNvPr>
        <xdr:cNvSpPr/>
      </xdr:nvSpPr>
      <xdr:spPr>
        <a:xfrm>
          <a:off x="3704166" y="38142333"/>
          <a:ext cx="328083" cy="846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travel.state.gov/visa/visa_1750.html" TargetMode="External"/><Relationship Id="rId7" Type="http://schemas.openxmlformats.org/officeDocument/2006/relationships/printerSettings" Target="../printerSettings/printerSettings2.bin"/><Relationship Id="rId2" Type="http://schemas.openxmlformats.org/officeDocument/2006/relationships/hyperlink" Target="http://www.traveldocs.com/" TargetMode="External"/><Relationship Id="rId1" Type="http://schemas.openxmlformats.org/officeDocument/2006/relationships/hyperlink" Target="https://step.state.gov/step/pages/common/citizenship.aspx" TargetMode="External"/><Relationship Id="rId6" Type="http://schemas.openxmlformats.org/officeDocument/2006/relationships/hyperlink" Target="https://step.state.gov/step/" TargetMode="External"/><Relationship Id="rId5" Type="http://schemas.openxmlformats.org/officeDocument/2006/relationships/hyperlink" Target="http://www.traveldocs.com/" TargetMode="External"/><Relationship Id="rId4" Type="http://schemas.openxmlformats.org/officeDocument/2006/relationships/hyperlink" Target="http://wwwnc.cdc.gov/trav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8"/>
  <sheetViews>
    <sheetView showGridLines="0" zoomScaleNormal="100" workbookViewId="0">
      <selection activeCell="F26" sqref="F26"/>
    </sheetView>
  </sheetViews>
  <sheetFormatPr defaultRowHeight="14.5"/>
  <cols>
    <col min="1" max="1" width="1.54296875" customWidth="1"/>
    <col min="2" max="2" width="1.7265625" customWidth="1"/>
    <col min="3" max="3" width="2.81640625" customWidth="1"/>
    <col min="4" max="4" width="1" customWidth="1"/>
    <col min="5" max="5" width="4.54296875" style="104" customWidth="1"/>
    <col min="6" max="6" width="33.81640625" customWidth="1"/>
    <col min="12" max="12" width="5.81640625" customWidth="1"/>
    <col min="13" max="13" width="5.1796875" customWidth="1"/>
    <col min="14" max="14" width="9.7265625" customWidth="1"/>
  </cols>
  <sheetData>
    <row r="1" spans="1:23" ht="6.75" customHeight="1" thickBot="1"/>
    <row r="2" spans="1:23" ht="35.25" customHeight="1" thickBot="1">
      <c r="A2" s="29"/>
      <c r="B2" s="177" t="s">
        <v>154</v>
      </c>
      <c r="C2" s="178"/>
      <c r="D2" s="178"/>
      <c r="E2" s="178"/>
      <c r="F2" s="178"/>
      <c r="G2" s="178"/>
      <c r="H2" s="178"/>
      <c r="I2" s="178"/>
      <c r="J2" s="178"/>
      <c r="K2" s="178"/>
      <c r="L2" s="179"/>
    </row>
    <row r="3" spans="1:23" ht="15.75" customHeight="1" thickTop="1">
      <c r="A3" s="29"/>
      <c r="B3" s="40" t="s">
        <v>0</v>
      </c>
      <c r="C3" s="38"/>
      <c r="D3" s="25"/>
      <c r="E3" s="25"/>
      <c r="F3" s="4"/>
      <c r="G3" s="4"/>
      <c r="H3" s="4"/>
      <c r="I3" s="4"/>
      <c r="J3" s="4"/>
      <c r="K3" s="4"/>
      <c r="L3" s="35"/>
      <c r="N3" s="123" t="s">
        <v>1</v>
      </c>
      <c r="O3" s="124"/>
      <c r="P3" s="124"/>
      <c r="Q3" s="124"/>
      <c r="R3" s="124"/>
      <c r="S3" s="124"/>
      <c r="T3" s="124"/>
      <c r="U3" s="125"/>
      <c r="V3" s="122"/>
      <c r="W3" s="122"/>
    </row>
    <row r="4" spans="1:23">
      <c r="A4" s="29"/>
      <c r="B4" s="36"/>
      <c r="C4" s="24">
        <v>1</v>
      </c>
      <c r="D4" s="24"/>
      <c r="E4" s="5"/>
      <c r="F4" s="6" t="s">
        <v>150</v>
      </c>
      <c r="G4" s="7"/>
      <c r="H4" s="7"/>
      <c r="I4" s="7"/>
      <c r="J4" s="7"/>
      <c r="K4" s="7"/>
      <c r="L4" s="30"/>
      <c r="N4" s="154" t="s">
        <v>146</v>
      </c>
      <c r="O4" s="155"/>
      <c r="P4" s="155"/>
      <c r="Q4" s="155"/>
      <c r="R4" s="155"/>
      <c r="S4" s="155"/>
      <c r="T4" s="155"/>
      <c r="U4" s="156"/>
      <c r="V4" s="122"/>
      <c r="W4" s="122"/>
    </row>
    <row r="5" spans="1:23">
      <c r="A5" s="29"/>
      <c r="B5" s="36"/>
      <c r="C5" s="106">
        <v>2</v>
      </c>
      <c r="D5" s="24"/>
      <c r="E5" s="5"/>
      <c r="F5" s="6" t="s">
        <v>2</v>
      </c>
      <c r="G5" s="7"/>
      <c r="H5" s="7"/>
      <c r="I5" s="7"/>
      <c r="J5" s="7"/>
      <c r="K5" s="7"/>
      <c r="L5" s="30"/>
      <c r="N5" s="154" t="s">
        <v>147</v>
      </c>
      <c r="O5" s="155"/>
      <c r="P5" s="155"/>
      <c r="Q5" s="155"/>
      <c r="R5" s="155"/>
      <c r="S5" s="155"/>
      <c r="T5" s="155"/>
      <c r="U5" s="156"/>
      <c r="V5" s="122"/>
      <c r="W5" s="122"/>
    </row>
    <row r="6" spans="1:23" ht="15" customHeight="1">
      <c r="A6" s="29"/>
      <c r="B6" s="36"/>
      <c r="C6" s="106">
        <v>3</v>
      </c>
      <c r="D6" s="76"/>
      <c r="E6" s="5"/>
      <c r="F6" s="6" t="s">
        <v>3</v>
      </c>
      <c r="G6" s="7"/>
      <c r="H6" s="7"/>
      <c r="I6" s="7"/>
      <c r="J6" s="7"/>
      <c r="K6" s="7"/>
      <c r="L6" s="30"/>
      <c r="N6" s="154" t="s">
        <v>148</v>
      </c>
      <c r="O6" s="155"/>
      <c r="P6" s="155"/>
      <c r="Q6" s="155"/>
      <c r="R6" s="155"/>
      <c r="S6" s="155"/>
      <c r="T6" s="155"/>
      <c r="U6" s="156"/>
      <c r="V6" s="122"/>
      <c r="W6" s="122"/>
    </row>
    <row r="7" spans="1:23">
      <c r="A7" s="29"/>
      <c r="B7" s="36"/>
      <c r="C7" s="106">
        <v>4</v>
      </c>
      <c r="D7" s="24"/>
      <c r="E7" s="5"/>
      <c r="F7" s="6" t="s">
        <v>4</v>
      </c>
      <c r="G7" s="7"/>
      <c r="H7" s="7"/>
      <c r="I7" s="7"/>
      <c r="J7" s="7"/>
      <c r="K7" s="7"/>
      <c r="L7" s="30"/>
      <c r="N7" s="154" t="s">
        <v>149</v>
      </c>
      <c r="O7" s="155"/>
      <c r="P7" s="155"/>
      <c r="Q7" s="155"/>
      <c r="R7" s="155"/>
      <c r="S7" s="155"/>
      <c r="T7" s="155"/>
      <c r="U7" s="156"/>
    </row>
    <row r="8" spans="1:23">
      <c r="A8" s="29"/>
      <c r="B8" s="36"/>
      <c r="C8" s="106">
        <v>5</v>
      </c>
      <c r="D8" s="24"/>
      <c r="E8" s="5"/>
      <c r="F8" s="6" t="s">
        <v>5</v>
      </c>
      <c r="G8" s="7"/>
      <c r="H8" s="7"/>
      <c r="I8" s="7"/>
      <c r="J8" s="7"/>
      <c r="K8" s="7"/>
      <c r="L8" s="30"/>
      <c r="N8" s="157"/>
      <c r="O8" s="158"/>
      <c r="P8" s="158"/>
      <c r="Q8" s="158"/>
      <c r="R8" s="158"/>
      <c r="S8" s="158"/>
      <c r="T8" s="158"/>
      <c r="U8" s="159"/>
    </row>
    <row r="9" spans="1:23">
      <c r="A9" s="29"/>
      <c r="B9" s="36"/>
      <c r="C9" s="106">
        <v>6</v>
      </c>
      <c r="D9" s="24"/>
      <c r="E9" s="5"/>
      <c r="F9" s="6" t="s">
        <v>6</v>
      </c>
      <c r="G9" s="121"/>
      <c r="H9" s="7"/>
      <c r="I9" s="7"/>
      <c r="J9" s="7"/>
      <c r="K9" s="7"/>
      <c r="L9" s="30"/>
      <c r="N9" s="153" t="s">
        <v>7</v>
      </c>
      <c r="O9" s="158"/>
      <c r="P9" s="160"/>
      <c r="Q9" s="160"/>
      <c r="R9" s="160"/>
      <c r="S9" s="160"/>
      <c r="T9" s="158"/>
      <c r="U9" s="159"/>
    </row>
    <row r="10" spans="1:23" ht="15" customHeight="1">
      <c r="A10" s="29"/>
      <c r="B10" s="36"/>
      <c r="C10" s="106">
        <v>7</v>
      </c>
      <c r="D10" s="24"/>
      <c r="E10" s="5"/>
      <c r="F10" s="6" t="s">
        <v>8</v>
      </c>
      <c r="G10" s="121"/>
      <c r="H10" s="7"/>
      <c r="I10" s="7"/>
      <c r="J10" s="7"/>
      <c r="K10" s="7"/>
      <c r="L10" s="30"/>
      <c r="N10" s="161" t="s">
        <v>9</v>
      </c>
      <c r="O10" s="158"/>
      <c r="P10" s="160"/>
      <c r="Q10" s="160"/>
      <c r="R10" s="160"/>
      <c r="S10" s="160"/>
      <c r="T10" s="158"/>
      <c r="U10" s="159"/>
    </row>
    <row r="11" spans="1:23">
      <c r="A11" s="29"/>
      <c r="B11" s="36"/>
      <c r="C11" s="106">
        <v>8</v>
      </c>
      <c r="D11" s="24"/>
      <c r="E11" s="5"/>
      <c r="F11" s="6" t="s">
        <v>10</v>
      </c>
      <c r="G11" s="121"/>
      <c r="H11" s="7"/>
      <c r="I11" s="7"/>
      <c r="J11" s="7"/>
      <c r="K11" s="7"/>
      <c r="L11" s="30"/>
      <c r="N11" s="161" t="s">
        <v>11</v>
      </c>
      <c r="O11" s="158"/>
      <c r="P11" s="160"/>
      <c r="Q11" s="160"/>
      <c r="R11" s="160"/>
      <c r="S11" s="160"/>
      <c r="T11" s="158"/>
      <c r="U11" s="159"/>
    </row>
    <row r="12" spans="1:23">
      <c r="A12" s="29"/>
      <c r="B12" s="36"/>
      <c r="C12" s="106">
        <v>9</v>
      </c>
      <c r="D12" s="24"/>
      <c r="E12" s="5"/>
      <c r="F12" s="6" t="s">
        <v>151</v>
      </c>
      <c r="G12" s="6"/>
      <c r="H12" s="7"/>
      <c r="I12" s="7"/>
      <c r="J12" s="7"/>
      <c r="K12" s="7"/>
      <c r="L12" s="30"/>
      <c r="N12" s="161" t="s">
        <v>12</v>
      </c>
      <c r="O12" s="158"/>
      <c r="P12" s="160"/>
      <c r="Q12" s="160"/>
      <c r="R12" s="160"/>
      <c r="S12" s="160"/>
      <c r="T12" s="158"/>
      <c r="U12" s="159"/>
    </row>
    <row r="13" spans="1:23">
      <c r="A13" s="29"/>
      <c r="B13" s="36"/>
      <c r="C13" s="106">
        <v>10</v>
      </c>
      <c r="D13" s="24"/>
      <c r="E13" s="5"/>
      <c r="F13" s="180" t="s">
        <v>13</v>
      </c>
      <c r="G13" s="181"/>
      <c r="H13" s="181"/>
      <c r="I13" s="181"/>
      <c r="J13" s="181"/>
      <c r="K13" s="6"/>
      <c r="L13" s="31"/>
      <c r="N13" s="161" t="s">
        <v>14</v>
      </c>
      <c r="O13" s="158"/>
      <c r="P13" s="160"/>
      <c r="Q13" s="160"/>
      <c r="R13" s="160"/>
      <c r="S13" s="160"/>
      <c r="T13" s="158"/>
      <c r="U13" s="159"/>
    </row>
    <row r="14" spans="1:23">
      <c r="A14" s="29"/>
      <c r="B14" s="36"/>
      <c r="C14" s="106">
        <v>11</v>
      </c>
      <c r="D14" s="24"/>
      <c r="E14" s="5"/>
      <c r="F14" s="6" t="s">
        <v>152</v>
      </c>
      <c r="G14" s="104"/>
      <c r="H14" s="104"/>
      <c r="I14" s="104"/>
      <c r="J14" s="104"/>
      <c r="K14" s="6"/>
      <c r="L14" s="31"/>
      <c r="N14" s="161" t="s">
        <v>15</v>
      </c>
      <c r="O14" s="158"/>
      <c r="P14" s="160"/>
      <c r="Q14" s="160"/>
      <c r="R14" s="160"/>
      <c r="S14" s="160"/>
      <c r="T14" s="158"/>
      <c r="U14" s="159"/>
    </row>
    <row r="15" spans="1:23">
      <c r="A15" s="29"/>
      <c r="B15" s="36"/>
      <c r="C15" s="106">
        <v>12</v>
      </c>
      <c r="D15" s="24"/>
      <c r="E15" s="5"/>
      <c r="F15" s="6" t="s">
        <v>16</v>
      </c>
      <c r="G15" s="104"/>
      <c r="H15" s="104"/>
      <c r="I15" s="104"/>
      <c r="J15" s="104"/>
      <c r="K15" s="6"/>
      <c r="L15" s="31"/>
      <c r="N15" s="161" t="s">
        <v>17</v>
      </c>
      <c r="O15" s="158"/>
      <c r="P15" s="160"/>
      <c r="Q15" s="160"/>
      <c r="R15" s="160"/>
      <c r="S15" s="160"/>
      <c r="T15" s="158"/>
      <c r="U15" s="159"/>
    </row>
    <row r="16" spans="1:23">
      <c r="A16" s="29"/>
      <c r="B16" s="36"/>
      <c r="C16" s="106">
        <v>13</v>
      </c>
      <c r="D16" s="24"/>
      <c r="E16" s="5"/>
      <c r="F16" s="6" t="s">
        <v>18</v>
      </c>
      <c r="G16" s="104"/>
      <c r="H16" s="104"/>
      <c r="I16" s="6"/>
      <c r="J16" s="6"/>
      <c r="K16" s="6"/>
      <c r="L16" s="31"/>
      <c r="N16" s="161" t="s">
        <v>19</v>
      </c>
      <c r="O16" s="158"/>
      <c r="P16" s="160"/>
      <c r="Q16" s="160"/>
      <c r="R16" s="160"/>
      <c r="S16" s="160"/>
      <c r="T16" s="158"/>
      <c r="U16" s="159"/>
    </row>
    <row r="17" spans="1:21">
      <c r="A17" s="29"/>
      <c r="B17" s="36"/>
      <c r="C17" s="106">
        <v>14</v>
      </c>
      <c r="D17" s="24"/>
      <c r="E17" s="5"/>
      <c r="F17" s="162" t="s">
        <v>20</v>
      </c>
      <c r="G17" s="163"/>
      <c r="H17" s="6"/>
      <c r="I17" s="7"/>
      <c r="J17" s="7"/>
      <c r="K17" s="7"/>
      <c r="L17" s="32"/>
      <c r="N17" s="182" t="s">
        <v>21</v>
      </c>
      <c r="O17" s="183"/>
      <c r="P17" s="183"/>
      <c r="Q17" s="183"/>
      <c r="R17" s="183"/>
      <c r="S17" s="183"/>
      <c r="T17" s="183"/>
      <c r="U17" s="184"/>
    </row>
    <row r="18" spans="1:21" ht="15" thickBot="1">
      <c r="A18" s="29"/>
      <c r="B18" s="36"/>
      <c r="C18" s="106">
        <v>15</v>
      </c>
      <c r="D18" s="24"/>
      <c r="E18" s="5"/>
      <c r="F18" s="162" t="s">
        <v>22</v>
      </c>
      <c r="G18" s="163"/>
      <c r="H18" s="163"/>
      <c r="I18" s="7"/>
      <c r="J18" s="7"/>
      <c r="K18" s="7"/>
      <c r="L18" s="32"/>
      <c r="N18" s="185"/>
      <c r="O18" s="186"/>
      <c r="P18" s="186"/>
      <c r="Q18" s="186"/>
      <c r="R18" s="186"/>
      <c r="S18" s="186"/>
      <c r="T18" s="186"/>
      <c r="U18" s="187"/>
    </row>
    <row r="19" spans="1:21">
      <c r="A19" s="29"/>
      <c r="B19" s="36"/>
      <c r="C19" s="106">
        <v>16</v>
      </c>
      <c r="D19" s="24"/>
      <c r="E19" s="5"/>
      <c r="F19" s="6" t="s">
        <v>23</v>
      </c>
      <c r="G19" s="7"/>
      <c r="H19" s="7"/>
      <c r="I19" s="7"/>
      <c r="J19" s="7"/>
      <c r="K19" s="7"/>
      <c r="L19" s="32"/>
    </row>
    <row r="20" spans="1:21">
      <c r="A20" s="29"/>
      <c r="B20" s="36"/>
      <c r="C20">
        <v>17</v>
      </c>
      <c r="D20" s="24"/>
      <c r="E20" s="5"/>
      <c r="F20" s="6" t="s">
        <v>155</v>
      </c>
      <c r="G20" s="7"/>
      <c r="H20" s="7"/>
      <c r="I20" s="7"/>
      <c r="J20" s="7"/>
      <c r="K20" s="7"/>
      <c r="L20" s="32"/>
    </row>
    <row r="21" spans="1:21">
      <c r="A21" s="29"/>
      <c r="B21" s="36"/>
      <c r="C21" s="106">
        <v>18</v>
      </c>
      <c r="D21" s="24"/>
      <c r="E21" s="5"/>
      <c r="F21" s="6" t="s">
        <v>24</v>
      </c>
      <c r="G21" s="7"/>
      <c r="H21" s="7"/>
      <c r="I21" s="7"/>
      <c r="J21" s="7"/>
      <c r="K21" s="7"/>
      <c r="L21" s="32"/>
    </row>
    <row r="22" spans="1:21">
      <c r="A22" s="29"/>
      <c r="B22" s="36"/>
      <c r="C22">
        <v>19</v>
      </c>
      <c r="D22" s="24"/>
      <c r="E22" s="5"/>
      <c r="F22" s="6" t="s">
        <v>25</v>
      </c>
      <c r="G22" s="7"/>
      <c r="H22" s="7"/>
      <c r="I22" s="7"/>
      <c r="J22" s="7"/>
      <c r="K22" s="7"/>
      <c r="L22" s="32"/>
    </row>
    <row r="23" spans="1:21">
      <c r="A23" s="29"/>
      <c r="B23" s="36"/>
      <c r="C23">
        <v>20</v>
      </c>
      <c r="D23" s="24">
        <v>21</v>
      </c>
      <c r="E23" s="5"/>
      <c r="F23" s="6" t="s">
        <v>153</v>
      </c>
      <c r="G23" s="7"/>
      <c r="H23" s="7"/>
      <c r="I23" s="7"/>
      <c r="J23" s="7"/>
      <c r="K23" s="7"/>
      <c r="L23" s="32"/>
    </row>
    <row r="24" spans="1:21">
      <c r="A24" s="29"/>
      <c r="B24" s="36"/>
      <c r="C24">
        <v>21</v>
      </c>
      <c r="D24" s="24"/>
      <c r="E24" s="5"/>
      <c r="F24" s="6" t="s">
        <v>26</v>
      </c>
      <c r="G24" s="7"/>
      <c r="H24" s="7"/>
      <c r="I24" s="7"/>
      <c r="J24" s="7"/>
      <c r="K24" s="7"/>
      <c r="L24" s="32"/>
    </row>
    <row r="25" spans="1:21" ht="30" customHeight="1">
      <c r="A25" s="29"/>
      <c r="B25" s="105"/>
      <c r="C25">
        <v>22</v>
      </c>
      <c r="D25" s="106"/>
      <c r="E25" s="128"/>
      <c r="F25" s="188" t="s">
        <v>156</v>
      </c>
      <c r="G25" s="189"/>
      <c r="H25" s="189"/>
      <c r="I25" s="189"/>
      <c r="J25" s="189"/>
      <c r="K25" s="189"/>
      <c r="L25" s="190"/>
    </row>
    <row r="26" spans="1:21">
      <c r="A26" s="29"/>
      <c r="B26" s="36"/>
      <c r="C26" s="24"/>
      <c r="D26" s="24"/>
      <c r="E26" s="7"/>
      <c r="F26" s="127" t="s">
        <v>27</v>
      </c>
      <c r="G26" s="3"/>
      <c r="H26" s="3"/>
      <c r="I26" s="3"/>
      <c r="J26" s="3"/>
      <c r="K26" s="3"/>
      <c r="L26" s="32"/>
    </row>
    <row r="27" spans="1:21">
      <c r="A27" s="29"/>
      <c r="B27" s="36"/>
      <c r="C27" s="24">
        <v>23</v>
      </c>
      <c r="D27" s="24"/>
      <c r="E27" s="5"/>
      <c r="F27" s="7" t="s">
        <v>28</v>
      </c>
      <c r="G27" s="7"/>
      <c r="H27" s="7"/>
      <c r="I27" s="7"/>
      <c r="J27" s="7"/>
      <c r="K27" s="7"/>
      <c r="L27" s="30"/>
    </row>
    <row r="28" spans="1:21">
      <c r="A28" s="29"/>
      <c r="B28" s="36"/>
      <c r="C28" s="129">
        <v>24</v>
      </c>
      <c r="D28" s="24"/>
      <c r="E28" s="5"/>
      <c r="F28" s="7" t="s">
        <v>29</v>
      </c>
      <c r="G28" s="7"/>
      <c r="H28" s="7"/>
      <c r="I28" s="7"/>
      <c r="J28" s="7"/>
      <c r="K28" s="7"/>
      <c r="L28" s="30"/>
    </row>
    <row r="29" spans="1:21">
      <c r="A29" s="29"/>
      <c r="B29" s="36"/>
      <c r="C29" s="129">
        <v>25</v>
      </c>
      <c r="D29" s="7"/>
      <c r="E29" s="5"/>
      <c r="F29" s="7" t="s">
        <v>30</v>
      </c>
      <c r="G29" s="7"/>
      <c r="H29" s="7"/>
      <c r="I29" s="7"/>
      <c r="J29" s="7"/>
      <c r="K29" s="7"/>
      <c r="L29" s="30"/>
    </row>
    <row r="30" spans="1:21">
      <c r="A30" s="29"/>
      <c r="B30" s="77"/>
      <c r="C30" s="129">
        <v>26</v>
      </c>
      <c r="D30" s="7"/>
      <c r="E30" s="5"/>
      <c r="F30" s="7" t="s">
        <v>31</v>
      </c>
      <c r="G30" s="7"/>
      <c r="H30" s="7"/>
      <c r="I30" s="7"/>
      <c r="J30" s="7"/>
      <c r="K30" s="7"/>
      <c r="L30" s="30"/>
    </row>
    <row r="31" spans="1:21" ht="15.75" customHeight="1">
      <c r="B31" s="77"/>
      <c r="C31" s="129">
        <v>27</v>
      </c>
      <c r="D31" s="7"/>
      <c r="E31" s="5"/>
      <c r="F31" s="7" t="s">
        <v>32</v>
      </c>
      <c r="G31" s="7"/>
      <c r="H31" s="7"/>
      <c r="I31" s="7"/>
      <c r="J31" s="7"/>
      <c r="K31" s="7"/>
      <c r="L31" s="30"/>
    </row>
    <row r="32" spans="1:21" ht="15" thickBot="1">
      <c r="B32" s="37"/>
      <c r="C32" s="33"/>
      <c r="D32" s="33"/>
      <c r="E32" s="126"/>
      <c r="F32" s="33"/>
      <c r="G32" s="33"/>
      <c r="H32" s="33"/>
      <c r="I32" s="33"/>
      <c r="J32" s="33"/>
      <c r="K32" s="33"/>
      <c r="L32" s="34"/>
    </row>
    <row r="33" spans="6:6">
      <c r="F33" s="20"/>
    </row>
    <row r="35" spans="6:6">
      <c r="F35" s="1"/>
    </row>
    <row r="38" spans="6:6">
      <c r="F38" s="1"/>
    </row>
  </sheetData>
  <mergeCells count="4">
    <mergeCell ref="B2:L2"/>
    <mergeCell ref="F13:J13"/>
    <mergeCell ref="N17:U18"/>
    <mergeCell ref="F25:L25"/>
  </mergeCells>
  <hyperlinks>
    <hyperlink ref="C4" location="'2 Checklist Instructions'!A2" display="'2 Checklist Instructions'!A2" xr:uid="{00000000-0004-0000-0000-000000000000}"/>
    <hyperlink ref="C27" location="'2 Checklist Instructions'!A171" display="'2 Checklist Instructions'!A171" xr:uid="{00000000-0004-0000-0000-000001000000}"/>
    <hyperlink ref="C5" location="'2 Checklist Instructions'!A5" display="'2 Checklist Instructions'!A5" xr:uid="{00000000-0004-0000-0000-000002000000}"/>
    <hyperlink ref="C6" location="'2 Checklist Instructions'!A11" display="'2 Checklist Instructions'!A11" xr:uid="{00000000-0004-0000-0000-000003000000}"/>
    <hyperlink ref="C7" location="'2 Checklist Instructions'!A21" display="'2 Checklist Instructions'!A21" xr:uid="{00000000-0004-0000-0000-000004000000}"/>
    <hyperlink ref="C8" location="'2 Checklist Instructions'!A61" display="'2 Checklist Instructions'!A61" xr:uid="{00000000-0004-0000-0000-000005000000}"/>
    <hyperlink ref="C9" location="'2 Checklist Instructions'!A85" display="'2 Checklist Instructions'!A85" xr:uid="{00000000-0004-0000-0000-000006000000}"/>
    <hyperlink ref="C10" location="'2 Checklist Instructions'!A97" display="'2 Checklist Instructions'!A97" xr:uid="{00000000-0004-0000-0000-000007000000}"/>
    <hyperlink ref="C11" location="'2 Checklist Instructions'!A102" display="'2 Checklist Instructions'!A102" xr:uid="{00000000-0004-0000-0000-000008000000}"/>
    <hyperlink ref="C12" location="'2 Checklist Instructions'!A111" display="'2 Checklist Instructions'!A111" xr:uid="{00000000-0004-0000-0000-000009000000}"/>
    <hyperlink ref="C13" location="'2 Checklist Instructions'!A117" display="'2 Checklist Instructions'!A117" xr:uid="{00000000-0004-0000-0000-00000A000000}"/>
    <hyperlink ref="C14" location="'2 Checklist Instructions'!A127" display="'2 Checklist Instructions'!A127" xr:uid="{00000000-0004-0000-0000-00000B000000}"/>
    <hyperlink ref="C15" location="'2 Checklist Instructions'!A133" display="'2 Checklist Instructions'!A133" xr:uid="{00000000-0004-0000-0000-00000C000000}"/>
    <hyperlink ref="C16" location="'2 Checklist Instructions'!A143" display="'2 Checklist Instructions'!A143" xr:uid="{00000000-0004-0000-0000-00000D000000}"/>
    <hyperlink ref="C17" location="'2 Checklist Instructions'!A153" display="'2 Checklist Instructions'!A153" xr:uid="{00000000-0004-0000-0000-00000E000000}"/>
    <hyperlink ref="C18" location="'2 Checklist Instructions'!A157" display="'2 Checklist Instructions'!A157" xr:uid="{00000000-0004-0000-0000-00000F000000}"/>
    <hyperlink ref="C19" location="'2 Checklist Instructions'!A162" display="'2 Checklist Instructions'!A162" xr:uid="{00000000-0004-0000-0000-000010000000}"/>
    <hyperlink ref="C21" location="'2 Checklist Instructions'!A167" display="'2 Checklist Instructions'!A167" xr:uid="{00000000-0004-0000-0000-000011000000}"/>
  </hyperlink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74"/>
  <sheetViews>
    <sheetView topLeftCell="A163" zoomScale="90" zoomScaleNormal="90" workbookViewId="0">
      <selection activeCell="C51" sqref="C51:K56"/>
    </sheetView>
  </sheetViews>
  <sheetFormatPr defaultColWidth="9.1796875" defaultRowHeight="14.5"/>
  <cols>
    <col min="1" max="1" width="3.453125" style="3" customWidth="1"/>
    <col min="2" max="2" width="49.453125" style="3" customWidth="1"/>
    <col min="3" max="16384" width="9.1796875" style="3"/>
  </cols>
  <sheetData>
    <row r="1" spans="1:11">
      <c r="A1" s="9"/>
      <c r="B1" s="10"/>
    </row>
    <row r="2" spans="1:11" ht="15" customHeight="1">
      <c r="A2" s="53">
        <v>1</v>
      </c>
      <c r="B2" s="191" t="s">
        <v>33</v>
      </c>
      <c r="C2" s="195" t="s">
        <v>34</v>
      </c>
      <c r="D2" s="195"/>
      <c r="E2" s="195"/>
      <c r="F2" s="195"/>
      <c r="G2" s="195"/>
      <c r="H2" s="195"/>
      <c r="I2" s="195"/>
      <c r="J2" s="195"/>
      <c r="K2" s="196"/>
    </row>
    <row r="3" spans="1:11" ht="15" customHeight="1">
      <c r="A3" s="13"/>
      <c r="B3" s="222"/>
      <c r="C3" s="201"/>
      <c r="D3" s="201"/>
      <c r="E3" s="201"/>
      <c r="F3" s="201"/>
      <c r="G3" s="201"/>
      <c r="H3" s="201"/>
      <c r="I3" s="201"/>
      <c r="J3" s="201"/>
      <c r="K3" s="202"/>
    </row>
    <row r="4" spans="1:11">
      <c r="A4" s="9"/>
      <c r="B4" s="10"/>
    </row>
    <row r="5" spans="1:11" ht="15.5">
      <c r="A5" s="53">
        <v>2</v>
      </c>
      <c r="B5" s="79" t="s">
        <v>35</v>
      </c>
      <c r="C5" s="227" t="s">
        <v>36</v>
      </c>
      <c r="D5" s="227"/>
      <c r="E5" s="227"/>
      <c r="F5" s="227"/>
      <c r="G5" s="227"/>
      <c r="H5" s="227"/>
      <c r="I5" s="227"/>
      <c r="J5" s="227"/>
      <c r="K5" s="228"/>
    </row>
    <row r="6" spans="1:11" ht="18.5">
      <c r="A6" s="12"/>
      <c r="B6" s="78"/>
      <c r="C6" s="229"/>
      <c r="D6" s="229"/>
      <c r="E6" s="229"/>
      <c r="F6" s="229"/>
      <c r="G6" s="229"/>
      <c r="H6" s="229"/>
      <c r="I6" s="229"/>
      <c r="J6" s="229"/>
      <c r="K6" s="230"/>
    </row>
    <row r="7" spans="1:11" ht="24.75" customHeight="1">
      <c r="A7" s="12"/>
      <c r="B7" s="55"/>
      <c r="C7" s="229"/>
      <c r="D7" s="229"/>
      <c r="E7" s="229"/>
      <c r="F7" s="229"/>
      <c r="G7" s="229"/>
      <c r="H7" s="229"/>
      <c r="I7" s="229"/>
      <c r="J7" s="229"/>
      <c r="K7" s="230"/>
    </row>
    <row r="8" spans="1:11">
      <c r="A8" s="12"/>
      <c r="B8" s="107" t="s">
        <v>37</v>
      </c>
      <c r="C8" s="231" t="s">
        <v>38</v>
      </c>
      <c r="D8" s="232"/>
      <c r="E8" s="232"/>
      <c r="F8" s="232"/>
      <c r="G8" s="232"/>
      <c r="H8" s="233"/>
      <c r="I8" s="233"/>
      <c r="J8" s="233"/>
      <c r="K8" s="234"/>
    </row>
    <row r="9" spans="1:11">
      <c r="A9" s="56"/>
      <c r="B9" s="57" t="s">
        <v>39</v>
      </c>
      <c r="C9" s="235" t="s">
        <v>40</v>
      </c>
      <c r="D9" s="236"/>
      <c r="E9" s="236"/>
      <c r="F9" s="236"/>
      <c r="G9" s="236"/>
      <c r="H9" s="236"/>
      <c r="I9" s="236"/>
      <c r="J9" s="236"/>
      <c r="K9" s="237"/>
    </row>
    <row r="10" spans="1:11" ht="15" customHeight="1">
      <c r="A10" s="9"/>
      <c r="B10" s="10"/>
    </row>
    <row r="11" spans="1:11" ht="15.75" customHeight="1">
      <c r="A11" s="53">
        <v>3</v>
      </c>
      <c r="B11" s="84" t="s">
        <v>41</v>
      </c>
      <c r="C11" s="194" t="s">
        <v>120</v>
      </c>
      <c r="D11" s="195"/>
      <c r="E11" s="195"/>
      <c r="F11" s="195"/>
      <c r="G11" s="195"/>
      <c r="H11" s="195"/>
      <c r="I11" s="195"/>
      <c r="J11" s="195"/>
      <c r="K11" s="196"/>
    </row>
    <row r="12" spans="1:11" ht="234" customHeight="1">
      <c r="A12" s="12"/>
      <c r="B12" s="58"/>
      <c r="C12" s="197"/>
      <c r="D12" s="198"/>
      <c r="E12" s="198"/>
      <c r="F12" s="198"/>
      <c r="G12" s="198"/>
      <c r="H12" s="198"/>
      <c r="I12" s="198"/>
      <c r="J12" s="198"/>
      <c r="K12" s="199"/>
    </row>
    <row r="13" spans="1:11" ht="15" customHeight="1">
      <c r="A13" s="12"/>
      <c r="B13" s="58"/>
      <c r="C13" s="175"/>
      <c r="D13" s="171"/>
      <c r="E13" s="171"/>
      <c r="F13" s="171"/>
      <c r="G13" s="171"/>
      <c r="H13" s="171"/>
      <c r="I13" s="171"/>
      <c r="J13" s="171"/>
      <c r="K13" s="172"/>
    </row>
    <row r="14" spans="1:11" ht="15" customHeight="1">
      <c r="A14" s="12"/>
      <c r="B14" s="58"/>
      <c r="C14" s="197"/>
      <c r="D14" s="198"/>
      <c r="E14" s="198"/>
      <c r="F14" s="198"/>
      <c r="G14" s="198"/>
      <c r="H14" s="198"/>
      <c r="I14" s="198"/>
      <c r="J14" s="198"/>
      <c r="K14" s="199"/>
    </row>
    <row r="15" spans="1:11" ht="15" customHeight="1">
      <c r="A15" s="12"/>
      <c r="B15" s="58"/>
      <c r="C15" s="197"/>
      <c r="D15" s="198"/>
      <c r="E15" s="198"/>
      <c r="F15" s="198"/>
      <c r="G15" s="198"/>
      <c r="H15" s="198"/>
      <c r="I15" s="198"/>
      <c r="J15" s="198"/>
      <c r="K15" s="199"/>
    </row>
    <row r="16" spans="1:11" s="83" customFormat="1" ht="30.75" customHeight="1">
      <c r="A16" s="81"/>
      <c r="B16" s="82"/>
      <c r="C16" s="275"/>
      <c r="D16" s="276"/>
      <c r="E16" s="276"/>
      <c r="F16" s="276"/>
      <c r="G16" s="276"/>
      <c r="H16" s="276"/>
      <c r="I16" s="276"/>
      <c r="J16" s="276"/>
      <c r="K16" s="277"/>
    </row>
    <row r="17" spans="1:11" ht="15.75" customHeight="1">
      <c r="A17" s="12"/>
      <c r="B17" s="86" t="s">
        <v>37</v>
      </c>
      <c r="C17" s="231"/>
      <c r="D17" s="232"/>
      <c r="E17" s="232"/>
      <c r="F17" s="232"/>
      <c r="G17" s="232"/>
      <c r="H17" s="232"/>
      <c r="I17" s="232"/>
      <c r="J17" s="232"/>
      <c r="K17" s="268"/>
    </row>
    <row r="18" spans="1:11" ht="15.75" customHeight="1">
      <c r="A18" s="12"/>
      <c r="B18" s="91" t="s">
        <v>42</v>
      </c>
      <c r="C18" s="249" t="s">
        <v>43</v>
      </c>
      <c r="D18" s="250"/>
      <c r="E18" s="250"/>
      <c r="F18" s="250"/>
      <c r="G18" s="250"/>
      <c r="H18" s="250"/>
      <c r="I18" s="250"/>
      <c r="J18" s="250"/>
      <c r="K18" s="251"/>
    </row>
    <row r="19" spans="1:11">
      <c r="A19" s="13"/>
      <c r="B19" s="92"/>
      <c r="C19" s="259"/>
      <c r="D19" s="259"/>
      <c r="E19" s="259"/>
      <c r="F19" s="259"/>
      <c r="G19" s="259"/>
      <c r="H19" s="259"/>
      <c r="I19" s="259"/>
      <c r="J19" s="259"/>
      <c r="K19" s="260"/>
    </row>
    <row r="20" spans="1:11" ht="15" customHeight="1">
      <c r="A20" s="9"/>
      <c r="B20" s="10"/>
    </row>
    <row r="21" spans="1:11" ht="15.5">
      <c r="A21" s="61">
        <v>4</v>
      </c>
      <c r="B21" s="79" t="s">
        <v>4</v>
      </c>
      <c r="C21" s="194" t="s">
        <v>121</v>
      </c>
      <c r="D21" s="218"/>
      <c r="E21" s="218"/>
      <c r="F21" s="218"/>
      <c r="G21" s="218"/>
      <c r="H21" s="218"/>
      <c r="I21" s="218"/>
      <c r="J21" s="218"/>
      <c r="K21" s="219"/>
    </row>
    <row r="22" spans="1:11" ht="15" customHeight="1">
      <c r="A22" s="11"/>
      <c r="B22" s="54"/>
      <c r="C22" s="204"/>
      <c r="D22" s="205"/>
      <c r="E22" s="205"/>
      <c r="F22" s="205"/>
      <c r="G22" s="205"/>
      <c r="H22" s="205"/>
      <c r="I22" s="205"/>
      <c r="J22" s="205"/>
      <c r="K22" s="206"/>
    </row>
    <row r="23" spans="1:11" ht="35.25" customHeight="1">
      <c r="A23" s="11"/>
      <c r="B23" s="54"/>
      <c r="C23" s="204"/>
      <c r="D23" s="205"/>
      <c r="E23" s="205"/>
      <c r="F23" s="205"/>
      <c r="G23" s="205"/>
      <c r="H23" s="205"/>
      <c r="I23" s="205"/>
      <c r="J23" s="205"/>
      <c r="K23" s="206"/>
    </row>
    <row r="24" spans="1:11">
      <c r="A24" s="11"/>
      <c r="B24" s="54"/>
      <c r="C24" s="204"/>
      <c r="D24" s="205"/>
      <c r="E24" s="205"/>
      <c r="F24" s="205"/>
      <c r="G24" s="205"/>
      <c r="H24" s="205"/>
      <c r="I24" s="205"/>
      <c r="J24" s="205"/>
      <c r="K24" s="206"/>
    </row>
    <row r="25" spans="1:11">
      <c r="A25" s="12"/>
      <c r="B25" s="54"/>
      <c r="C25" s="167"/>
      <c r="D25" s="168"/>
      <c r="E25" s="168"/>
      <c r="F25" s="168"/>
      <c r="G25" s="168"/>
      <c r="H25" s="168"/>
      <c r="I25" s="168"/>
      <c r="J25" s="168"/>
      <c r="K25" s="169"/>
    </row>
    <row r="26" spans="1:11" ht="15" customHeight="1">
      <c r="A26" s="12"/>
      <c r="B26" s="88"/>
      <c r="C26" s="204" t="s">
        <v>44</v>
      </c>
      <c r="D26" s="205"/>
      <c r="E26" s="205"/>
      <c r="F26" s="205"/>
      <c r="G26" s="205"/>
      <c r="H26" s="205"/>
      <c r="I26" s="205"/>
      <c r="J26" s="205"/>
      <c r="K26" s="206"/>
    </row>
    <row r="27" spans="1:11" ht="15" customHeight="1">
      <c r="A27" s="12"/>
      <c r="B27" s="88"/>
      <c r="C27" s="265" t="s">
        <v>45</v>
      </c>
      <c r="D27" s="266"/>
      <c r="E27" s="266"/>
      <c r="F27" s="266"/>
      <c r="G27" s="266"/>
      <c r="H27" s="266"/>
      <c r="I27" s="266"/>
      <c r="J27" s="266"/>
      <c r="K27" s="267"/>
    </row>
    <row r="28" spans="1:11">
      <c r="A28" s="12"/>
      <c r="B28" s="54"/>
      <c r="C28" s="167"/>
      <c r="D28" s="168"/>
      <c r="E28" s="168"/>
      <c r="F28" s="168"/>
      <c r="G28" s="168"/>
      <c r="H28" s="168"/>
      <c r="I28" s="168"/>
      <c r="J28" s="168"/>
      <c r="K28" s="169"/>
    </row>
    <row r="29" spans="1:11">
      <c r="A29" s="12"/>
      <c r="B29" s="54"/>
      <c r="C29" s="197" t="s">
        <v>46</v>
      </c>
      <c r="D29" s="198"/>
      <c r="E29" s="198"/>
      <c r="F29" s="198"/>
      <c r="G29" s="198"/>
      <c r="H29" s="198"/>
      <c r="I29" s="198"/>
      <c r="J29" s="198"/>
      <c r="K29" s="199"/>
    </row>
    <row r="30" spans="1:11" ht="15" customHeight="1">
      <c r="A30" s="12"/>
      <c r="B30" s="54"/>
      <c r="C30" s="197"/>
      <c r="D30" s="198"/>
      <c r="E30" s="198"/>
      <c r="F30" s="198"/>
      <c r="G30" s="198"/>
      <c r="H30" s="198"/>
      <c r="I30" s="198"/>
      <c r="J30" s="198"/>
      <c r="K30" s="199"/>
    </row>
    <row r="31" spans="1:11">
      <c r="A31" s="12"/>
      <c r="B31" s="54"/>
      <c r="C31" s="75"/>
      <c r="D31" s="62"/>
      <c r="E31" s="62"/>
      <c r="F31" s="62"/>
      <c r="G31" s="62"/>
      <c r="H31" s="62"/>
      <c r="I31" s="62"/>
      <c r="J31" s="62"/>
      <c r="K31" s="63"/>
    </row>
    <row r="32" spans="1:11" ht="14.25" customHeight="1">
      <c r="A32" s="12"/>
      <c r="B32" s="54"/>
      <c r="C32" s="64"/>
      <c r="D32" s="198" t="s">
        <v>47</v>
      </c>
      <c r="E32" s="198"/>
      <c r="F32" s="198"/>
      <c r="G32" s="198"/>
      <c r="H32" s="198"/>
      <c r="I32" s="198"/>
      <c r="J32" s="198"/>
      <c r="K32" s="199"/>
    </row>
    <row r="33" spans="1:13" ht="15" customHeight="1">
      <c r="A33" s="12"/>
      <c r="B33" s="54"/>
      <c r="C33" s="64"/>
      <c r="D33" s="198"/>
      <c r="E33" s="198"/>
      <c r="F33" s="198"/>
      <c r="G33" s="198"/>
      <c r="H33" s="198"/>
      <c r="I33" s="198"/>
      <c r="J33" s="198"/>
      <c r="K33" s="199"/>
    </row>
    <row r="34" spans="1:13">
      <c r="A34" s="12"/>
      <c r="B34" s="54"/>
      <c r="C34" s="64"/>
      <c r="D34" s="198"/>
      <c r="E34" s="198"/>
      <c r="F34" s="198"/>
      <c r="G34" s="198"/>
      <c r="H34" s="198"/>
      <c r="I34" s="198"/>
      <c r="J34" s="198"/>
      <c r="K34" s="199"/>
    </row>
    <row r="35" spans="1:13">
      <c r="A35" s="12"/>
      <c r="B35" s="54"/>
      <c r="C35" s="64"/>
      <c r="D35" s="198"/>
      <c r="E35" s="198"/>
      <c r="F35" s="198"/>
      <c r="G35" s="198"/>
      <c r="H35" s="198"/>
      <c r="I35" s="198"/>
      <c r="J35" s="198"/>
      <c r="K35" s="199"/>
    </row>
    <row r="36" spans="1:13">
      <c r="A36" s="12"/>
      <c r="B36" s="54"/>
      <c r="C36" s="75"/>
      <c r="D36" s="198"/>
      <c r="E36" s="198"/>
      <c r="F36" s="198"/>
      <c r="G36" s="198"/>
      <c r="H36" s="198"/>
      <c r="I36" s="198"/>
      <c r="J36" s="198"/>
      <c r="K36" s="199"/>
    </row>
    <row r="37" spans="1:13" ht="22.5" customHeight="1">
      <c r="A37" s="12"/>
      <c r="B37" s="54"/>
      <c r="C37" s="75"/>
      <c r="D37" s="198"/>
      <c r="E37" s="198"/>
      <c r="F37" s="198"/>
      <c r="G37" s="198"/>
      <c r="H37" s="198"/>
      <c r="I37" s="198"/>
      <c r="J37" s="198"/>
      <c r="K37" s="199"/>
    </row>
    <row r="38" spans="1:13">
      <c r="A38" s="12"/>
      <c r="B38" s="54"/>
      <c r="C38" s="75"/>
      <c r="D38" s="62"/>
      <c r="E38" s="62"/>
      <c r="F38" s="62"/>
      <c r="G38" s="62"/>
      <c r="H38" s="62"/>
      <c r="I38" s="62"/>
      <c r="J38" s="62"/>
      <c r="K38" s="63"/>
    </row>
    <row r="39" spans="1:13">
      <c r="A39" s="12"/>
      <c r="B39" s="54"/>
      <c r="C39" s="75"/>
      <c r="D39" s="198" t="s">
        <v>122</v>
      </c>
      <c r="E39" s="198"/>
      <c r="F39" s="198"/>
      <c r="G39" s="198"/>
      <c r="H39" s="198"/>
      <c r="I39" s="198"/>
      <c r="J39" s="198"/>
      <c r="K39" s="199"/>
    </row>
    <row r="40" spans="1:13" ht="15" customHeight="1">
      <c r="A40" s="12"/>
      <c r="B40" s="54"/>
      <c r="C40" s="64"/>
      <c r="D40" s="198"/>
      <c r="E40" s="198"/>
      <c r="F40" s="198"/>
      <c r="G40" s="198"/>
      <c r="H40" s="198"/>
      <c r="I40" s="198"/>
      <c r="J40" s="198"/>
      <c r="K40" s="199"/>
    </row>
    <row r="41" spans="1:13">
      <c r="A41" s="12"/>
      <c r="B41" s="54"/>
      <c r="C41" s="64"/>
      <c r="D41" s="198"/>
      <c r="E41" s="198"/>
      <c r="F41" s="198"/>
      <c r="G41" s="198"/>
      <c r="H41" s="198"/>
      <c r="I41" s="198"/>
      <c r="J41" s="198"/>
      <c r="K41" s="199"/>
    </row>
    <row r="42" spans="1:13">
      <c r="A42" s="12"/>
      <c r="B42" s="54"/>
      <c r="C42" s="75"/>
      <c r="D42" s="198"/>
      <c r="E42" s="198"/>
      <c r="F42" s="198"/>
      <c r="G42" s="198"/>
      <c r="H42" s="198"/>
      <c r="I42" s="198"/>
      <c r="J42" s="198"/>
      <c r="K42" s="199"/>
    </row>
    <row r="43" spans="1:13" ht="33.75" customHeight="1">
      <c r="A43" s="12"/>
      <c r="B43" s="54"/>
      <c r="C43" s="75"/>
      <c r="D43" s="198"/>
      <c r="E43" s="198"/>
      <c r="F43" s="198"/>
      <c r="G43" s="198"/>
      <c r="H43" s="198"/>
      <c r="I43" s="198"/>
      <c r="J43" s="198"/>
      <c r="K43" s="199"/>
    </row>
    <row r="44" spans="1:13">
      <c r="A44" s="12"/>
      <c r="B44" s="54"/>
      <c r="C44" s="75"/>
      <c r="D44" s="62"/>
      <c r="E44" s="62"/>
      <c r="F44" s="62"/>
      <c r="G44" s="62"/>
      <c r="H44" s="62"/>
      <c r="I44" s="62"/>
      <c r="J44" s="62"/>
      <c r="K44" s="63"/>
    </row>
    <row r="45" spans="1:13">
      <c r="A45" s="12"/>
      <c r="B45" s="54"/>
      <c r="C45" s="75"/>
      <c r="D45" s="198" t="s">
        <v>48</v>
      </c>
      <c r="E45" s="198"/>
      <c r="F45" s="198"/>
      <c r="G45" s="198"/>
      <c r="H45" s="198"/>
      <c r="I45" s="198"/>
      <c r="J45" s="198"/>
      <c r="K45" s="199"/>
    </row>
    <row r="46" spans="1:13" ht="15" customHeight="1">
      <c r="A46" s="12"/>
      <c r="B46" s="54"/>
      <c r="C46" s="75"/>
      <c r="D46" s="198"/>
      <c r="E46" s="198"/>
      <c r="F46" s="198"/>
      <c r="G46" s="198"/>
      <c r="H46" s="198"/>
      <c r="I46" s="198"/>
      <c r="J46" s="198"/>
      <c r="K46" s="199"/>
    </row>
    <row r="47" spans="1:13" ht="22.5" customHeight="1">
      <c r="A47" s="12"/>
      <c r="B47" s="54"/>
      <c r="C47" s="75"/>
      <c r="D47" s="198"/>
      <c r="E47" s="198"/>
      <c r="F47" s="198"/>
      <c r="G47" s="198"/>
      <c r="H47" s="198"/>
      <c r="I47" s="198"/>
      <c r="J47" s="198"/>
      <c r="K47" s="199"/>
      <c r="M47"/>
    </row>
    <row r="48" spans="1:13">
      <c r="A48" s="12"/>
      <c r="B48" s="54"/>
      <c r="C48" s="75"/>
      <c r="D48" s="62"/>
      <c r="E48" s="62"/>
      <c r="F48" s="62"/>
      <c r="G48" s="62"/>
      <c r="H48" s="62"/>
      <c r="I48" s="62"/>
      <c r="J48" s="62"/>
      <c r="K48" s="63"/>
    </row>
    <row r="49" spans="1:11" ht="87" customHeight="1">
      <c r="A49" s="12"/>
      <c r="B49" s="54"/>
      <c r="C49" s="75"/>
      <c r="D49" s="198" t="s">
        <v>145</v>
      </c>
      <c r="E49" s="198"/>
      <c r="F49" s="198"/>
      <c r="G49" s="198"/>
      <c r="H49" s="198"/>
      <c r="I49" s="198"/>
      <c r="J49" s="198"/>
      <c r="K49" s="199"/>
    </row>
    <row r="50" spans="1:11" ht="88.5" customHeight="1">
      <c r="A50" s="12"/>
      <c r="B50" s="54"/>
      <c r="C50" s="64"/>
      <c r="D50" s="198"/>
      <c r="E50" s="198"/>
      <c r="F50" s="198"/>
      <c r="G50" s="198"/>
      <c r="H50" s="198"/>
      <c r="I50" s="198"/>
      <c r="J50" s="198"/>
      <c r="K50" s="199"/>
    </row>
    <row r="51" spans="1:11" ht="13.5" customHeight="1">
      <c r="A51" s="12"/>
      <c r="B51" s="54"/>
      <c r="C51" s="197" t="s">
        <v>49</v>
      </c>
      <c r="D51" s="198"/>
      <c r="E51" s="198"/>
      <c r="F51" s="198"/>
      <c r="G51" s="198"/>
      <c r="H51" s="198"/>
      <c r="I51" s="198"/>
      <c r="J51" s="198"/>
      <c r="K51" s="199"/>
    </row>
    <row r="52" spans="1:11" ht="15" customHeight="1">
      <c r="A52" s="12"/>
      <c r="B52" s="54"/>
      <c r="C52" s="197"/>
      <c r="D52" s="198"/>
      <c r="E52" s="198"/>
      <c r="F52" s="198"/>
      <c r="G52" s="198"/>
      <c r="H52" s="198"/>
      <c r="I52" s="198"/>
      <c r="J52" s="198"/>
      <c r="K52" s="199"/>
    </row>
    <row r="53" spans="1:11">
      <c r="A53" s="12"/>
      <c r="B53" s="54"/>
      <c r="C53" s="197"/>
      <c r="D53" s="198"/>
      <c r="E53" s="198"/>
      <c r="F53" s="198"/>
      <c r="G53" s="198"/>
      <c r="H53" s="198"/>
      <c r="I53" s="198"/>
      <c r="J53" s="198"/>
      <c r="K53" s="199"/>
    </row>
    <row r="54" spans="1:11">
      <c r="A54" s="12"/>
      <c r="B54" s="54"/>
      <c r="C54" s="197"/>
      <c r="D54" s="198"/>
      <c r="E54" s="198"/>
      <c r="F54" s="198"/>
      <c r="G54" s="198"/>
      <c r="H54" s="198"/>
      <c r="I54" s="198"/>
      <c r="J54" s="198"/>
      <c r="K54" s="199"/>
    </row>
    <row r="55" spans="1:11">
      <c r="A55" s="12"/>
      <c r="B55" s="54"/>
      <c r="C55" s="197"/>
      <c r="D55" s="198"/>
      <c r="E55" s="198"/>
      <c r="F55" s="198"/>
      <c r="G55" s="198"/>
      <c r="H55" s="198"/>
      <c r="I55" s="198"/>
      <c r="J55" s="198"/>
      <c r="K55" s="199"/>
    </row>
    <row r="56" spans="1:11">
      <c r="A56" s="12"/>
      <c r="B56" s="54"/>
      <c r="C56" s="200"/>
      <c r="D56" s="201"/>
      <c r="E56" s="201"/>
      <c r="F56" s="201"/>
      <c r="G56" s="201"/>
      <c r="H56" s="201"/>
      <c r="I56" s="201"/>
      <c r="J56" s="201"/>
      <c r="K56" s="202"/>
    </row>
    <row r="57" spans="1:11">
      <c r="A57" s="12"/>
      <c r="B57" s="65" t="s">
        <v>37</v>
      </c>
      <c r="C57" s="231" t="s">
        <v>38</v>
      </c>
      <c r="D57" s="232"/>
      <c r="E57" s="232"/>
      <c r="F57" s="232"/>
      <c r="G57" s="232"/>
      <c r="H57" s="232"/>
      <c r="I57" s="232"/>
      <c r="J57" s="232"/>
      <c r="K57" s="268"/>
    </row>
    <row r="58" spans="1:11">
      <c r="A58" s="66"/>
      <c r="B58" s="272" t="s">
        <v>42</v>
      </c>
      <c r="C58" s="249" t="s">
        <v>50</v>
      </c>
      <c r="D58" s="250"/>
      <c r="E58" s="250"/>
      <c r="F58" s="250"/>
      <c r="G58" s="250"/>
      <c r="H58" s="250"/>
      <c r="I58" s="250"/>
      <c r="J58" s="250"/>
      <c r="K58" s="251"/>
    </row>
    <row r="59" spans="1:11" ht="15" customHeight="1">
      <c r="A59" s="13"/>
      <c r="B59" s="273"/>
      <c r="C59" s="264"/>
      <c r="D59" s="259"/>
      <c r="E59" s="259"/>
      <c r="F59" s="259"/>
      <c r="G59" s="259"/>
      <c r="H59" s="259"/>
      <c r="I59" s="259"/>
      <c r="J59" s="259"/>
      <c r="K59" s="260"/>
    </row>
    <row r="60" spans="1:11">
      <c r="A60" s="9"/>
      <c r="B60" s="10"/>
      <c r="C60" s="23"/>
      <c r="D60" s="23"/>
      <c r="E60" s="23"/>
      <c r="F60" s="23"/>
      <c r="G60" s="23"/>
      <c r="H60" s="23"/>
      <c r="I60" s="23"/>
      <c r="J60" s="23"/>
      <c r="K60" s="23"/>
    </row>
    <row r="61" spans="1:11" ht="15" customHeight="1">
      <c r="A61" s="53">
        <v>5</v>
      </c>
      <c r="B61" s="216" t="s">
        <v>51</v>
      </c>
      <c r="C61" s="241" t="s">
        <v>123</v>
      </c>
      <c r="D61" s="242"/>
      <c r="E61" s="242"/>
      <c r="F61" s="242"/>
      <c r="G61" s="242"/>
      <c r="H61" s="242"/>
      <c r="I61" s="242"/>
      <c r="J61" s="242"/>
      <c r="K61" s="243"/>
    </row>
    <row r="62" spans="1:11" ht="15" customHeight="1">
      <c r="A62" s="12"/>
      <c r="B62" s="217"/>
      <c r="C62" s="244"/>
      <c r="D62" s="245"/>
      <c r="E62" s="245"/>
      <c r="F62" s="245"/>
      <c r="G62" s="245"/>
      <c r="H62" s="245"/>
      <c r="I62" s="245"/>
      <c r="J62" s="245"/>
      <c r="K62" s="246"/>
    </row>
    <row r="63" spans="1:11" ht="15" customHeight="1">
      <c r="A63" s="12"/>
      <c r="B63" s="217"/>
      <c r="C63" s="99"/>
      <c r="D63" s="117"/>
      <c r="E63" s="109"/>
      <c r="F63" s="109"/>
      <c r="G63" s="109"/>
      <c r="H63" s="109"/>
      <c r="I63" s="109"/>
      <c r="J63" s="109"/>
      <c r="K63" s="109"/>
    </row>
    <row r="64" spans="1:11">
      <c r="A64" s="12"/>
      <c r="B64" s="54"/>
      <c r="C64" s="99"/>
      <c r="D64" s="89"/>
      <c r="E64" s="109"/>
      <c r="F64" s="109"/>
      <c r="G64" s="109"/>
      <c r="H64" s="109"/>
      <c r="I64" s="109"/>
      <c r="J64" s="109"/>
      <c r="K64" s="110"/>
    </row>
    <row r="65" spans="1:13">
      <c r="A65" s="12"/>
      <c r="B65" s="54"/>
      <c r="C65" s="99"/>
      <c r="D65" s="89"/>
      <c r="E65" s="109"/>
      <c r="F65" s="109"/>
      <c r="G65" s="109"/>
      <c r="H65" s="109"/>
      <c r="I65" s="109"/>
      <c r="J65" s="109"/>
      <c r="K65" s="110"/>
    </row>
    <row r="66" spans="1:13">
      <c r="A66" s="12"/>
      <c r="B66" s="54"/>
      <c r="C66" s="99" t="s">
        <v>124</v>
      </c>
      <c r="D66" s="89"/>
      <c r="E66" s="89"/>
      <c r="F66" s="89"/>
      <c r="G66" s="89"/>
      <c r="H66" s="89"/>
      <c r="I66" s="89"/>
      <c r="J66" s="89"/>
      <c r="K66" s="100"/>
    </row>
    <row r="67" spans="1:13" ht="15" customHeight="1">
      <c r="A67" s="12"/>
      <c r="B67" s="54"/>
      <c r="C67" s="99"/>
      <c r="D67" s="247"/>
      <c r="E67" s="247"/>
      <c r="F67" s="247"/>
      <c r="G67" s="247"/>
      <c r="H67" s="247"/>
      <c r="I67" s="247"/>
      <c r="J67" s="247"/>
      <c r="K67" s="248"/>
    </row>
    <row r="68" spans="1:13" ht="30" customHeight="1">
      <c r="A68" s="12"/>
      <c r="B68" s="54"/>
      <c r="C68" s="99"/>
      <c r="D68" s="247"/>
      <c r="E68" s="247"/>
      <c r="F68" s="247"/>
      <c r="G68" s="247"/>
      <c r="H68" s="247"/>
      <c r="I68" s="247"/>
      <c r="J68" s="247"/>
      <c r="K68" s="248"/>
    </row>
    <row r="69" spans="1:13" ht="14.25" customHeight="1">
      <c r="A69" s="12"/>
      <c r="B69" s="54"/>
      <c r="C69" s="99"/>
      <c r="D69" s="89"/>
      <c r="E69" s="89"/>
      <c r="F69" s="89"/>
      <c r="G69" s="89"/>
      <c r="H69" s="89"/>
      <c r="I69" s="89"/>
      <c r="J69" s="89"/>
      <c r="K69" s="100"/>
    </row>
    <row r="70" spans="1:13" ht="14.25" customHeight="1">
      <c r="A70" s="12"/>
      <c r="B70" s="54"/>
      <c r="C70" s="99"/>
      <c r="D70" s="89"/>
      <c r="E70" s="89"/>
      <c r="F70" s="89"/>
      <c r="G70" s="89"/>
      <c r="H70" s="89"/>
      <c r="I70" s="89"/>
      <c r="J70" s="89"/>
      <c r="K70" s="100"/>
    </row>
    <row r="71" spans="1:13">
      <c r="A71" s="12"/>
      <c r="B71" s="54"/>
      <c r="C71" s="244" t="s">
        <v>125</v>
      </c>
      <c r="D71" s="245"/>
      <c r="E71" s="245"/>
      <c r="F71" s="245"/>
      <c r="G71" s="245"/>
      <c r="H71" s="245"/>
      <c r="I71" s="245"/>
      <c r="J71" s="245"/>
      <c r="K71" s="246"/>
    </row>
    <row r="72" spans="1:13">
      <c r="A72" s="12"/>
      <c r="B72" s="54"/>
      <c r="C72" s="244"/>
      <c r="D72" s="245"/>
      <c r="E72" s="245"/>
      <c r="F72" s="245"/>
      <c r="G72" s="245"/>
      <c r="H72" s="245"/>
      <c r="I72" s="245"/>
      <c r="J72" s="245"/>
      <c r="K72" s="246"/>
    </row>
    <row r="73" spans="1:13">
      <c r="A73" s="12"/>
      <c r="B73" s="54"/>
      <c r="C73" s="99"/>
      <c r="D73" s="80"/>
      <c r="E73" s="67"/>
      <c r="F73" s="67"/>
      <c r="G73" s="67"/>
      <c r="H73" s="67"/>
      <c r="I73" s="68"/>
      <c r="J73" s="68"/>
      <c r="K73" s="69"/>
    </row>
    <row r="74" spans="1:13">
      <c r="A74" s="12"/>
      <c r="B74" s="54"/>
      <c r="C74" s="99"/>
      <c r="D74" s="80"/>
      <c r="E74" s="67"/>
      <c r="F74" s="67"/>
      <c r="G74" s="67"/>
      <c r="H74" s="67"/>
      <c r="I74" s="68"/>
      <c r="J74" s="68"/>
      <c r="K74" s="69"/>
      <c r="M74" s="111"/>
    </row>
    <row r="75" spans="1:13">
      <c r="A75" s="12"/>
      <c r="B75" s="54"/>
      <c r="C75" s="99"/>
      <c r="D75" s="80"/>
      <c r="E75" s="67"/>
      <c r="F75" s="67"/>
      <c r="G75" s="67"/>
      <c r="H75" s="67"/>
      <c r="I75" s="68"/>
      <c r="J75" s="68"/>
      <c r="K75" s="69"/>
    </row>
    <row r="76" spans="1:13">
      <c r="A76" s="12"/>
      <c r="B76" s="54"/>
      <c r="C76" s="99"/>
      <c r="D76" s="80"/>
      <c r="E76" s="67"/>
      <c r="F76" s="67"/>
      <c r="G76" s="67"/>
      <c r="H76" s="67"/>
      <c r="I76" s="68"/>
      <c r="J76" s="68"/>
      <c r="K76" s="69"/>
    </row>
    <row r="77" spans="1:13" ht="24" customHeight="1">
      <c r="A77" s="12"/>
      <c r="B77" s="54"/>
      <c r="C77" s="85" t="s">
        <v>52</v>
      </c>
      <c r="D77" s="119"/>
      <c r="E77" s="119"/>
      <c r="F77" s="119"/>
      <c r="G77" s="119"/>
      <c r="H77" s="119"/>
      <c r="I77" s="119"/>
      <c r="J77" s="119"/>
      <c r="K77" s="120"/>
    </row>
    <row r="78" spans="1:13" ht="69.75" customHeight="1">
      <c r="A78" s="12"/>
      <c r="B78" s="88"/>
      <c r="C78" s="197" t="s">
        <v>126</v>
      </c>
      <c r="D78" s="198"/>
      <c r="E78" s="198"/>
      <c r="F78" s="198"/>
      <c r="G78" s="198"/>
      <c r="H78" s="198"/>
      <c r="I78" s="198"/>
      <c r="J78" s="198"/>
      <c r="K78" s="199"/>
    </row>
    <row r="79" spans="1:13" ht="22.5" customHeight="1">
      <c r="A79" s="12"/>
      <c r="B79" s="88"/>
      <c r="C79" s="85" t="s">
        <v>53</v>
      </c>
      <c r="D79" s="67"/>
      <c r="E79" s="67"/>
      <c r="F79" s="67"/>
      <c r="G79" s="67"/>
      <c r="H79" s="67"/>
      <c r="I79" s="68"/>
      <c r="J79" s="68"/>
      <c r="K79" s="69"/>
    </row>
    <row r="80" spans="1:13" ht="62.25" customHeight="1">
      <c r="A80" s="12"/>
      <c r="B80" s="88"/>
      <c r="C80" s="261" t="s">
        <v>127</v>
      </c>
      <c r="D80" s="262"/>
      <c r="E80" s="262"/>
      <c r="F80" s="262"/>
      <c r="G80" s="262"/>
      <c r="H80" s="262"/>
      <c r="I80" s="262"/>
      <c r="J80" s="262"/>
      <c r="K80" s="263"/>
    </row>
    <row r="81" spans="1:11">
      <c r="A81" s="70"/>
      <c r="B81" s="71" t="s">
        <v>37</v>
      </c>
      <c r="C81" s="269" t="s">
        <v>54</v>
      </c>
      <c r="D81" s="270"/>
      <c r="E81" s="270"/>
      <c r="F81" s="270"/>
      <c r="G81" s="270"/>
      <c r="H81" s="270"/>
      <c r="I81" s="270"/>
      <c r="J81" s="270"/>
      <c r="K81" s="271"/>
    </row>
    <row r="82" spans="1:11">
      <c r="A82" s="66"/>
      <c r="B82" s="272" t="s">
        <v>42</v>
      </c>
      <c r="C82" s="249" t="s">
        <v>55</v>
      </c>
      <c r="D82" s="250"/>
      <c r="E82" s="250"/>
      <c r="F82" s="250"/>
      <c r="G82" s="250"/>
      <c r="H82" s="250"/>
      <c r="I82" s="250"/>
      <c r="J82" s="250"/>
      <c r="K82" s="251"/>
    </row>
    <row r="83" spans="1:11" ht="15.75" customHeight="1">
      <c r="A83" s="13"/>
      <c r="B83" s="273"/>
      <c r="C83" s="264"/>
      <c r="D83" s="259"/>
      <c r="E83" s="259"/>
      <c r="F83" s="259"/>
      <c r="G83" s="259"/>
      <c r="H83" s="259"/>
      <c r="I83" s="259"/>
      <c r="J83" s="259"/>
      <c r="K83" s="260"/>
    </row>
    <row r="84" spans="1:11">
      <c r="A84" s="9"/>
      <c r="B84" s="10"/>
      <c r="C84" s="23"/>
      <c r="D84" s="23"/>
      <c r="E84" s="23"/>
      <c r="F84" s="23"/>
      <c r="G84" s="23"/>
      <c r="H84" s="23"/>
      <c r="I84" s="23"/>
      <c r="J84" s="23"/>
      <c r="K84" s="23"/>
    </row>
    <row r="85" spans="1:11" ht="15" customHeight="1">
      <c r="A85" s="53">
        <v>6</v>
      </c>
      <c r="B85" s="191" t="s">
        <v>56</v>
      </c>
      <c r="C85" s="194" t="s">
        <v>128</v>
      </c>
      <c r="D85" s="195"/>
      <c r="E85" s="195"/>
      <c r="F85" s="195"/>
      <c r="G85" s="195"/>
      <c r="H85" s="195"/>
      <c r="I85" s="195"/>
      <c r="J85" s="195"/>
      <c r="K85" s="196"/>
    </row>
    <row r="86" spans="1:11">
      <c r="A86" s="12"/>
      <c r="B86" s="193"/>
      <c r="C86" s="197"/>
      <c r="D86" s="198"/>
      <c r="E86" s="198"/>
      <c r="F86" s="198"/>
      <c r="G86" s="198"/>
      <c r="H86" s="198"/>
      <c r="I86" s="198"/>
      <c r="J86" s="198"/>
      <c r="K86" s="199"/>
    </row>
    <row r="87" spans="1:11">
      <c r="A87" s="12"/>
      <c r="B87" s="54"/>
      <c r="C87" s="89"/>
      <c r="D87" s="93"/>
      <c r="E87" s="93"/>
      <c r="F87" s="93"/>
      <c r="G87" s="93"/>
      <c r="H87" s="93"/>
      <c r="I87" s="93"/>
      <c r="J87" s="93"/>
      <c r="K87" s="90"/>
    </row>
    <row r="88" spans="1:11">
      <c r="A88" s="12"/>
      <c r="B88" s="54"/>
      <c r="C88" s="238" t="s">
        <v>129</v>
      </c>
      <c r="D88" s="239"/>
      <c r="E88" s="239"/>
      <c r="F88" s="239"/>
      <c r="G88" s="239"/>
      <c r="H88" s="239"/>
      <c r="I88" s="239"/>
      <c r="J88" s="239"/>
      <c r="K88" s="240"/>
    </row>
    <row r="89" spans="1:11">
      <c r="A89" s="12"/>
      <c r="B89" s="54"/>
      <c r="C89" s="238"/>
      <c r="D89" s="239"/>
      <c r="E89" s="239"/>
      <c r="F89" s="239"/>
      <c r="G89" s="239"/>
      <c r="H89" s="239"/>
      <c r="I89" s="239"/>
      <c r="J89" s="239"/>
      <c r="K89" s="240"/>
    </row>
    <row r="90" spans="1:11">
      <c r="A90" s="12"/>
      <c r="B90" s="54"/>
      <c r="C90" s="238"/>
      <c r="D90" s="239"/>
      <c r="E90" s="239"/>
      <c r="F90" s="239"/>
      <c r="G90" s="239"/>
      <c r="H90" s="239"/>
      <c r="I90" s="239"/>
      <c r="J90" s="239"/>
      <c r="K90" s="240"/>
    </row>
    <row r="91" spans="1:11">
      <c r="A91" s="12"/>
      <c r="B91" s="54"/>
      <c r="C91" s="173"/>
      <c r="D91" s="245"/>
      <c r="E91" s="245"/>
      <c r="F91" s="245"/>
      <c r="G91" s="245"/>
      <c r="H91" s="245"/>
      <c r="I91" s="245"/>
      <c r="J91" s="245"/>
      <c r="K91" s="174"/>
    </row>
    <row r="92" spans="1:11">
      <c r="A92" s="12"/>
      <c r="B92" s="54"/>
      <c r="C92" s="258" t="s">
        <v>130</v>
      </c>
      <c r="D92" s="229"/>
      <c r="E92" s="229"/>
      <c r="F92" s="229"/>
      <c r="G92" s="229"/>
      <c r="H92" s="229"/>
      <c r="I92" s="229"/>
      <c r="J92" s="229"/>
      <c r="K92" s="230"/>
    </row>
    <row r="93" spans="1:11" ht="33.75" customHeight="1">
      <c r="A93" s="12"/>
      <c r="B93" s="54"/>
      <c r="C93" s="261"/>
      <c r="D93" s="262"/>
      <c r="E93" s="262"/>
      <c r="F93" s="262"/>
      <c r="G93" s="262"/>
      <c r="H93" s="262"/>
      <c r="I93" s="262"/>
      <c r="J93" s="262"/>
      <c r="K93" s="263"/>
    </row>
    <row r="94" spans="1:11">
      <c r="A94" s="66"/>
      <c r="B94" s="272" t="s">
        <v>42</v>
      </c>
      <c r="C94" s="249" t="s">
        <v>57</v>
      </c>
      <c r="D94" s="250"/>
      <c r="E94" s="250"/>
      <c r="F94" s="250"/>
      <c r="G94" s="250"/>
      <c r="H94" s="250"/>
      <c r="I94" s="250"/>
      <c r="J94" s="250"/>
      <c r="K94" s="251"/>
    </row>
    <row r="95" spans="1:11" ht="15.75" customHeight="1">
      <c r="A95" s="12"/>
      <c r="B95" s="274"/>
      <c r="C95" s="252"/>
      <c r="D95" s="253"/>
      <c r="E95" s="253"/>
      <c r="F95" s="253"/>
      <c r="G95" s="253"/>
      <c r="H95" s="253"/>
      <c r="I95" s="253"/>
      <c r="J95" s="253"/>
      <c r="K95" s="254"/>
    </row>
    <row r="96" spans="1:11" ht="15.75" customHeight="1">
      <c r="A96" s="95"/>
      <c r="B96" s="96"/>
      <c r="C96" s="98"/>
      <c r="D96" s="98"/>
      <c r="E96" s="98"/>
      <c r="F96" s="98"/>
      <c r="G96" s="98"/>
      <c r="H96" s="98"/>
      <c r="I96" s="98"/>
      <c r="J96" s="98"/>
      <c r="K96" s="98"/>
    </row>
    <row r="97" spans="1:11" ht="15.75" customHeight="1">
      <c r="A97" s="53">
        <v>7</v>
      </c>
      <c r="B97" s="191" t="s">
        <v>8</v>
      </c>
      <c r="C97" s="194" t="s">
        <v>58</v>
      </c>
      <c r="D97" s="195"/>
      <c r="E97" s="195"/>
      <c r="F97" s="195"/>
      <c r="G97" s="195"/>
      <c r="H97" s="195"/>
      <c r="I97" s="195"/>
      <c r="J97" s="195"/>
      <c r="K97" s="196"/>
    </row>
    <row r="98" spans="1:11" ht="15.75" customHeight="1">
      <c r="A98" s="12"/>
      <c r="B98" s="193"/>
      <c r="C98" s="197"/>
      <c r="D98" s="198"/>
      <c r="E98" s="198"/>
      <c r="F98" s="198"/>
      <c r="G98" s="198"/>
      <c r="H98" s="198"/>
      <c r="I98" s="198"/>
      <c r="J98" s="198"/>
      <c r="K98" s="199"/>
    </row>
    <row r="99" spans="1:11" ht="15.75" customHeight="1">
      <c r="A99" s="12"/>
      <c r="B99" s="193"/>
      <c r="C99" s="197" t="s">
        <v>131</v>
      </c>
      <c r="D99" s="198"/>
      <c r="E99" s="198"/>
      <c r="F99" s="198"/>
      <c r="G99" s="198"/>
      <c r="H99" s="198"/>
      <c r="I99" s="198"/>
      <c r="J99" s="198"/>
      <c r="K99" s="199"/>
    </row>
    <row r="100" spans="1:11" ht="15.75" customHeight="1">
      <c r="A100" s="13"/>
      <c r="B100" s="170"/>
      <c r="C100" s="200"/>
      <c r="D100" s="201"/>
      <c r="E100" s="201"/>
      <c r="F100" s="201"/>
      <c r="G100" s="201"/>
      <c r="H100" s="201"/>
      <c r="I100" s="201"/>
      <c r="J100" s="201"/>
      <c r="K100" s="202"/>
    </row>
    <row r="101" spans="1:11" ht="15.75" customHeight="1">
      <c r="A101" s="115"/>
      <c r="B101" s="116"/>
      <c r="C101" s="112"/>
      <c r="D101" s="112"/>
      <c r="E101" s="112"/>
      <c r="F101" s="112"/>
      <c r="G101" s="112"/>
      <c r="H101" s="112"/>
      <c r="I101" s="112"/>
      <c r="J101" s="112"/>
      <c r="K101" s="113"/>
    </row>
    <row r="102" spans="1:11" ht="29.25" customHeight="1">
      <c r="A102" s="53">
        <v>8</v>
      </c>
      <c r="B102" s="114" t="s">
        <v>59</v>
      </c>
      <c r="C102" s="241" t="s">
        <v>132</v>
      </c>
      <c r="D102" s="242"/>
      <c r="E102" s="242"/>
      <c r="F102" s="242"/>
      <c r="G102" s="242"/>
      <c r="H102" s="242"/>
      <c r="I102" s="242"/>
      <c r="J102" s="242"/>
      <c r="K102" s="243"/>
    </row>
    <row r="103" spans="1:11" ht="15.75" customHeight="1">
      <c r="A103" s="12"/>
      <c r="B103" s="97"/>
      <c r="C103" s="244"/>
      <c r="D103" s="245"/>
      <c r="E103" s="245"/>
      <c r="F103" s="245"/>
      <c r="G103" s="245"/>
      <c r="H103" s="245"/>
      <c r="I103" s="245"/>
      <c r="J103" s="245"/>
      <c r="K103" s="246"/>
    </row>
    <row r="104" spans="1:11" ht="35.25" customHeight="1">
      <c r="A104" s="12"/>
      <c r="B104" s="97"/>
      <c r="C104" s="244"/>
      <c r="D104" s="245"/>
      <c r="E104" s="245"/>
      <c r="F104" s="245"/>
      <c r="G104" s="245"/>
      <c r="H104" s="245"/>
      <c r="I104" s="245"/>
      <c r="J104" s="245"/>
      <c r="K104" s="246"/>
    </row>
    <row r="105" spans="1:11" ht="15.75" customHeight="1">
      <c r="A105" s="12"/>
      <c r="B105" s="97"/>
      <c r="C105" s="99"/>
      <c r="D105" s="89"/>
      <c r="E105" s="89"/>
      <c r="F105" s="89"/>
      <c r="G105" s="89"/>
      <c r="H105" s="89"/>
      <c r="I105" s="89"/>
      <c r="J105" s="89"/>
      <c r="K105" s="100"/>
    </row>
    <row r="106" spans="1:11" ht="15.5">
      <c r="A106" s="12"/>
      <c r="B106" s="94"/>
      <c r="C106" s="197" t="s">
        <v>133</v>
      </c>
      <c r="D106" s="198"/>
      <c r="E106" s="198"/>
      <c r="F106" s="198"/>
      <c r="G106" s="198"/>
      <c r="H106" s="198"/>
      <c r="I106" s="198"/>
      <c r="J106" s="198"/>
      <c r="K106" s="199"/>
    </row>
    <row r="107" spans="1:11" ht="15" customHeight="1">
      <c r="A107" s="12"/>
      <c r="B107" s="54"/>
      <c r="C107" s="197"/>
      <c r="D107" s="198"/>
      <c r="E107" s="198"/>
      <c r="F107" s="198"/>
      <c r="G107" s="198"/>
      <c r="H107" s="198"/>
      <c r="I107" s="198"/>
      <c r="J107" s="198"/>
      <c r="K107" s="199"/>
    </row>
    <row r="108" spans="1:11" ht="12.75" customHeight="1">
      <c r="A108" s="12"/>
      <c r="B108" s="54"/>
      <c r="C108" s="197"/>
      <c r="D108" s="198"/>
      <c r="E108" s="198"/>
      <c r="F108" s="198"/>
      <c r="G108" s="198"/>
      <c r="H108" s="198"/>
      <c r="I108" s="198"/>
      <c r="J108" s="198"/>
      <c r="K108" s="199"/>
    </row>
    <row r="109" spans="1:11" ht="15" customHeight="1">
      <c r="A109" s="13"/>
      <c r="B109" s="72"/>
      <c r="C109" s="200"/>
      <c r="D109" s="201"/>
      <c r="E109" s="201"/>
      <c r="F109" s="201"/>
      <c r="G109" s="201"/>
      <c r="H109" s="201"/>
      <c r="I109" s="201"/>
      <c r="J109" s="201"/>
      <c r="K109" s="202"/>
    </row>
    <row r="110" spans="1:11">
      <c r="A110" s="9"/>
      <c r="B110" s="10"/>
      <c r="C110" s="23"/>
      <c r="D110" s="23"/>
      <c r="E110" s="23"/>
      <c r="F110" s="23"/>
      <c r="G110" s="23"/>
      <c r="H110" s="23"/>
      <c r="I110" s="23"/>
      <c r="J110" s="23"/>
      <c r="K110" s="23"/>
    </row>
    <row r="111" spans="1:11" ht="15" customHeight="1">
      <c r="A111" s="53">
        <v>9</v>
      </c>
      <c r="B111" s="191" t="s">
        <v>134</v>
      </c>
      <c r="C111" s="194"/>
      <c r="D111" s="195"/>
      <c r="E111" s="195"/>
      <c r="F111" s="195"/>
      <c r="G111" s="195"/>
      <c r="H111" s="195"/>
      <c r="I111" s="195"/>
      <c r="J111" s="195"/>
      <c r="K111" s="196"/>
    </row>
    <row r="112" spans="1:11" ht="14.25" customHeight="1">
      <c r="A112" s="12"/>
      <c r="B112" s="193"/>
      <c r="C112" s="197"/>
      <c r="D112" s="198"/>
      <c r="E112" s="198"/>
      <c r="F112" s="198"/>
      <c r="G112" s="198"/>
      <c r="H112" s="198"/>
      <c r="I112" s="198"/>
      <c r="J112" s="198"/>
      <c r="K112" s="199"/>
    </row>
    <row r="113" spans="1:11" ht="21.75" customHeight="1">
      <c r="A113" s="12"/>
      <c r="B113" s="193"/>
      <c r="C113" s="197"/>
      <c r="D113" s="198"/>
      <c r="E113" s="198"/>
      <c r="F113" s="198"/>
      <c r="G113" s="198"/>
      <c r="H113" s="198"/>
      <c r="I113" s="198"/>
      <c r="J113" s="198"/>
      <c r="K113" s="199"/>
    </row>
    <row r="114" spans="1:11" ht="62.25" customHeight="1">
      <c r="A114" s="12"/>
      <c r="B114" s="193"/>
      <c r="C114" s="200"/>
      <c r="D114" s="201"/>
      <c r="E114" s="201"/>
      <c r="F114" s="201"/>
      <c r="G114" s="201"/>
      <c r="H114" s="201"/>
      <c r="I114" s="201"/>
      <c r="J114" s="201"/>
      <c r="K114" s="202"/>
    </row>
    <row r="115" spans="1:11">
      <c r="A115" s="13"/>
      <c r="B115" s="71" t="s">
        <v>37</v>
      </c>
      <c r="C115" s="213"/>
      <c r="D115" s="214"/>
      <c r="E115" s="214"/>
      <c r="F115" s="214"/>
      <c r="G115" s="214"/>
      <c r="H115" s="214"/>
      <c r="I115" s="214"/>
      <c r="J115" s="214"/>
      <c r="K115" s="215"/>
    </row>
    <row r="116" spans="1:11">
      <c r="A116" s="9"/>
      <c r="B116" s="10"/>
      <c r="C116" s="23"/>
      <c r="D116" s="23"/>
      <c r="E116" s="23"/>
      <c r="F116" s="23"/>
      <c r="G116" s="23"/>
      <c r="H116" s="23"/>
      <c r="I116" s="23"/>
      <c r="J116" s="23"/>
      <c r="K116" s="23"/>
    </row>
    <row r="117" spans="1:11" ht="15" customHeight="1">
      <c r="A117" s="53">
        <v>10</v>
      </c>
      <c r="B117" s="216" t="s">
        <v>60</v>
      </c>
      <c r="C117" s="207" t="s">
        <v>61</v>
      </c>
      <c r="D117" s="208"/>
      <c r="E117" s="208"/>
      <c r="F117" s="208"/>
      <c r="G117" s="208"/>
      <c r="H117" s="208"/>
      <c r="I117" s="208"/>
      <c r="J117" s="208"/>
      <c r="K117" s="209"/>
    </row>
    <row r="118" spans="1:11">
      <c r="A118" s="12"/>
      <c r="B118" s="217"/>
      <c r="C118" s="204" t="s">
        <v>135</v>
      </c>
      <c r="D118" s="205"/>
      <c r="E118" s="205"/>
      <c r="F118" s="205"/>
      <c r="G118" s="205"/>
      <c r="H118" s="205"/>
      <c r="I118" s="205"/>
      <c r="J118" s="205"/>
      <c r="K118" s="206"/>
    </row>
    <row r="119" spans="1:11">
      <c r="A119" s="12"/>
      <c r="B119" s="217"/>
      <c r="C119" s="204"/>
      <c r="D119" s="205"/>
      <c r="E119" s="205"/>
      <c r="F119" s="205"/>
      <c r="G119" s="205"/>
      <c r="H119" s="205"/>
      <c r="I119" s="205"/>
      <c r="J119" s="205"/>
      <c r="K119" s="206"/>
    </row>
    <row r="120" spans="1:11">
      <c r="A120" s="12"/>
      <c r="B120" s="217"/>
      <c r="C120" s="204"/>
      <c r="D120" s="205"/>
      <c r="E120" s="205"/>
      <c r="F120" s="205"/>
      <c r="G120" s="205"/>
      <c r="H120" s="205"/>
      <c r="I120" s="205"/>
      <c r="J120" s="205"/>
      <c r="K120" s="206"/>
    </row>
    <row r="121" spans="1:11">
      <c r="A121" s="12"/>
      <c r="B121" s="54"/>
      <c r="C121" s="204"/>
      <c r="D121" s="205"/>
      <c r="E121" s="205"/>
      <c r="F121" s="205"/>
      <c r="G121" s="205"/>
      <c r="H121" s="205"/>
      <c r="I121" s="205"/>
      <c r="J121" s="205"/>
      <c r="K121" s="206"/>
    </row>
    <row r="122" spans="1:11">
      <c r="A122" s="39"/>
      <c r="B122" s="101" t="s">
        <v>37</v>
      </c>
      <c r="C122" s="213" t="s">
        <v>62</v>
      </c>
      <c r="D122" s="214"/>
      <c r="E122" s="214"/>
      <c r="F122" s="214"/>
      <c r="G122" s="214"/>
      <c r="H122" s="214"/>
      <c r="I122" s="214"/>
      <c r="J122" s="214"/>
      <c r="K122" s="215"/>
    </row>
    <row r="123" spans="1:11" ht="15.5">
      <c r="A123" s="12">
        <v>10</v>
      </c>
      <c r="B123" s="217"/>
      <c r="C123" s="102" t="s">
        <v>63</v>
      </c>
      <c r="D123" s="168"/>
      <c r="E123" s="168"/>
      <c r="F123" s="168"/>
      <c r="G123" s="168"/>
      <c r="H123" s="168"/>
      <c r="I123" s="168"/>
      <c r="J123" s="168"/>
      <c r="K123" s="169"/>
    </row>
    <row r="124" spans="1:11">
      <c r="A124" s="12"/>
      <c r="B124" s="217"/>
      <c r="C124" s="204" t="s">
        <v>64</v>
      </c>
      <c r="D124" s="205"/>
      <c r="E124" s="205"/>
      <c r="F124" s="205"/>
      <c r="G124" s="205"/>
      <c r="H124" s="205"/>
      <c r="I124" s="205"/>
      <c r="J124" s="205"/>
      <c r="K124" s="206"/>
    </row>
    <row r="125" spans="1:11">
      <c r="A125" s="13"/>
      <c r="B125" s="220"/>
      <c r="C125" s="210"/>
      <c r="D125" s="211"/>
      <c r="E125" s="211"/>
      <c r="F125" s="211"/>
      <c r="G125" s="211"/>
      <c r="H125" s="211"/>
      <c r="I125" s="211"/>
      <c r="J125" s="211"/>
      <c r="K125" s="212"/>
    </row>
    <row r="126" spans="1:11">
      <c r="A126" s="9"/>
      <c r="B126" s="10"/>
      <c r="C126" s="23"/>
      <c r="D126" s="23"/>
      <c r="E126" s="23"/>
      <c r="F126" s="23"/>
      <c r="G126" s="23"/>
      <c r="H126" s="23"/>
      <c r="I126" s="23"/>
      <c r="J126" s="23"/>
      <c r="K126" s="23"/>
    </row>
    <row r="127" spans="1:11">
      <c r="A127" s="53">
        <v>11</v>
      </c>
      <c r="B127" s="216" t="s">
        <v>136</v>
      </c>
      <c r="C127" s="218" t="s">
        <v>137</v>
      </c>
      <c r="D127" s="218"/>
      <c r="E127" s="218"/>
      <c r="F127" s="218"/>
      <c r="G127" s="218"/>
      <c r="H127" s="218"/>
      <c r="I127" s="218"/>
      <c r="J127" s="218"/>
      <c r="K127" s="219"/>
    </row>
    <row r="128" spans="1:11">
      <c r="A128" s="12"/>
      <c r="B128" s="217"/>
      <c r="C128" s="205"/>
      <c r="D128" s="205"/>
      <c r="E128" s="205"/>
      <c r="F128" s="205"/>
      <c r="G128" s="205"/>
      <c r="H128" s="205"/>
      <c r="I128" s="205"/>
      <c r="J128" s="205"/>
      <c r="K128" s="206"/>
    </row>
    <row r="129" spans="1:11">
      <c r="A129" s="12"/>
      <c r="B129" s="54"/>
      <c r="C129" s="205"/>
      <c r="D129" s="205"/>
      <c r="E129" s="205"/>
      <c r="F129" s="205"/>
      <c r="G129" s="205"/>
      <c r="H129" s="205"/>
      <c r="I129" s="205"/>
      <c r="J129" s="205"/>
      <c r="K129" s="206"/>
    </row>
    <row r="130" spans="1:11" ht="30.75" customHeight="1">
      <c r="A130" s="12"/>
      <c r="B130" s="54"/>
      <c r="C130" s="205"/>
      <c r="D130" s="205"/>
      <c r="E130" s="205"/>
      <c r="F130" s="205"/>
      <c r="G130" s="205"/>
      <c r="H130" s="205"/>
      <c r="I130" s="205"/>
      <c r="J130" s="205"/>
      <c r="K130" s="206"/>
    </row>
    <row r="131" spans="1:11">
      <c r="A131" s="39"/>
      <c r="B131" s="71" t="s">
        <v>37</v>
      </c>
      <c r="C131" s="203"/>
      <c r="D131" s="203"/>
      <c r="E131" s="203"/>
      <c r="F131" s="203"/>
      <c r="G131" s="203"/>
      <c r="H131" s="203"/>
      <c r="I131" s="203"/>
      <c r="J131" s="203"/>
      <c r="K131" s="203"/>
    </row>
    <row r="132" spans="1:11">
      <c r="A132" s="9"/>
      <c r="B132" s="10"/>
      <c r="C132" s="23"/>
      <c r="D132" s="23"/>
      <c r="E132" s="23"/>
      <c r="F132" s="23"/>
      <c r="G132" s="23"/>
      <c r="H132" s="23"/>
      <c r="I132" s="23"/>
      <c r="J132" s="23"/>
      <c r="K132" s="23"/>
    </row>
    <row r="133" spans="1:11">
      <c r="A133" s="53">
        <v>12</v>
      </c>
      <c r="B133" s="191" t="s">
        <v>16</v>
      </c>
      <c r="C133" s="194" t="s">
        <v>138</v>
      </c>
      <c r="D133" s="195"/>
      <c r="E133" s="195"/>
      <c r="F133" s="195"/>
      <c r="G133" s="195"/>
      <c r="H133" s="195"/>
      <c r="I133" s="195"/>
      <c r="J133" s="195"/>
      <c r="K133" s="196"/>
    </row>
    <row r="134" spans="1:11">
      <c r="A134" s="12"/>
      <c r="B134" s="192"/>
      <c r="C134" s="197" t="s">
        <v>65</v>
      </c>
      <c r="D134" s="198"/>
      <c r="E134" s="198"/>
      <c r="F134" s="198"/>
      <c r="G134" s="198"/>
      <c r="H134" s="198"/>
      <c r="I134" s="198"/>
      <c r="J134" s="198"/>
      <c r="K134" s="199"/>
    </row>
    <row r="135" spans="1:11">
      <c r="A135" s="12"/>
      <c r="B135" s="193"/>
      <c r="C135" s="165"/>
      <c r="D135" s="198" t="s">
        <v>66</v>
      </c>
      <c r="E135" s="198"/>
      <c r="F135" s="198"/>
      <c r="G135" s="198"/>
      <c r="H135" s="198"/>
      <c r="I135" s="198"/>
      <c r="J135" s="198"/>
      <c r="K135" s="199"/>
    </row>
    <row r="136" spans="1:11">
      <c r="A136" s="12"/>
      <c r="B136" s="193"/>
      <c r="C136" s="165"/>
      <c r="D136" s="198"/>
      <c r="E136" s="198"/>
      <c r="F136" s="198"/>
      <c r="G136" s="198"/>
      <c r="H136" s="198"/>
      <c r="I136" s="198"/>
      <c r="J136" s="198"/>
      <c r="K136" s="199"/>
    </row>
    <row r="137" spans="1:11" ht="28.5" customHeight="1">
      <c r="A137" s="12"/>
      <c r="B137" s="164"/>
      <c r="C137" s="165"/>
      <c r="D137" s="255"/>
      <c r="E137" s="255"/>
      <c r="F137" s="255"/>
      <c r="G137" s="255"/>
      <c r="H137" s="255"/>
      <c r="I137" s="255"/>
      <c r="J137" s="255"/>
      <c r="K137" s="256"/>
    </row>
    <row r="138" spans="1:11">
      <c r="A138" s="12"/>
      <c r="B138" s="58"/>
      <c r="C138" s="197" t="s">
        <v>67</v>
      </c>
      <c r="D138" s="198"/>
      <c r="E138" s="198"/>
      <c r="F138" s="198"/>
      <c r="G138" s="198"/>
      <c r="H138" s="198"/>
      <c r="I138" s="198"/>
      <c r="J138" s="198"/>
      <c r="K138" s="199"/>
    </row>
    <row r="139" spans="1:11">
      <c r="A139" s="12"/>
      <c r="B139" s="58"/>
      <c r="C139" s="165"/>
      <c r="D139" s="198" t="s">
        <v>139</v>
      </c>
      <c r="E139" s="198"/>
      <c r="F139" s="198"/>
      <c r="G139" s="198"/>
      <c r="H139" s="198"/>
      <c r="I139" s="198"/>
      <c r="J139" s="198"/>
      <c r="K139" s="199"/>
    </row>
    <row r="140" spans="1:11">
      <c r="A140" s="13"/>
      <c r="B140" s="73"/>
      <c r="C140" s="166"/>
      <c r="D140" s="201" t="s">
        <v>68</v>
      </c>
      <c r="E140" s="201"/>
      <c r="F140" s="201"/>
      <c r="G140" s="201"/>
      <c r="H140" s="201"/>
      <c r="I140" s="201"/>
      <c r="J140" s="201"/>
      <c r="K140" s="202"/>
    </row>
    <row r="141" spans="1:11">
      <c r="A141" s="13"/>
      <c r="B141" s="60" t="s">
        <v>42</v>
      </c>
      <c r="C141" s="223" t="s">
        <v>69</v>
      </c>
      <c r="D141" s="224"/>
      <c r="E141" s="224"/>
      <c r="F141" s="224"/>
      <c r="G141" s="224"/>
      <c r="H141" s="225"/>
      <c r="I141" s="225"/>
      <c r="J141" s="225"/>
      <c r="K141" s="226"/>
    </row>
    <row r="142" spans="1:11">
      <c r="A142" s="9"/>
      <c r="B142" s="10"/>
      <c r="C142" s="23"/>
      <c r="D142" s="23"/>
      <c r="E142" s="23"/>
      <c r="F142" s="23"/>
      <c r="G142" s="23"/>
      <c r="H142" s="23"/>
      <c r="I142" s="23"/>
      <c r="J142" s="23"/>
      <c r="K142" s="23"/>
    </row>
    <row r="143" spans="1:11" ht="15.75" customHeight="1">
      <c r="A143" s="53">
        <v>13</v>
      </c>
      <c r="B143" s="84" t="s">
        <v>70</v>
      </c>
      <c r="C143" s="257" t="s">
        <v>71</v>
      </c>
      <c r="D143" s="227"/>
      <c r="E143" s="227"/>
      <c r="F143" s="227"/>
      <c r="G143" s="227"/>
      <c r="H143" s="227"/>
      <c r="I143" s="227"/>
      <c r="J143" s="227"/>
      <c r="K143" s="228"/>
    </row>
    <row r="144" spans="1:11">
      <c r="A144" s="12"/>
      <c r="B144" s="58"/>
      <c r="C144" s="175"/>
      <c r="D144" s="171"/>
      <c r="E144" s="171"/>
      <c r="F144" s="171"/>
      <c r="G144" s="171"/>
      <c r="H144" s="171"/>
      <c r="I144" s="171"/>
      <c r="J144" s="171"/>
      <c r="K144" s="172"/>
    </row>
    <row r="145" spans="1:11">
      <c r="A145" s="12"/>
      <c r="B145" s="59"/>
      <c r="C145" s="258" t="s">
        <v>140</v>
      </c>
      <c r="D145" s="229"/>
      <c r="E145" s="229"/>
      <c r="F145" s="229"/>
      <c r="G145" s="229"/>
      <c r="H145" s="229"/>
      <c r="I145" s="229"/>
      <c r="J145" s="229"/>
      <c r="K145" s="230"/>
    </row>
    <row r="146" spans="1:11">
      <c r="A146" s="12"/>
      <c r="B146" s="59"/>
      <c r="C146" s="258" t="s">
        <v>141</v>
      </c>
      <c r="D146" s="229"/>
      <c r="E146" s="229"/>
      <c r="F146" s="229"/>
      <c r="G146" s="229"/>
      <c r="H146" s="229"/>
      <c r="I146" s="229"/>
      <c r="J146" s="229"/>
      <c r="K146" s="230"/>
    </row>
    <row r="147" spans="1:11">
      <c r="A147" s="12"/>
      <c r="B147" s="59"/>
      <c r="C147" s="258" t="s">
        <v>142</v>
      </c>
      <c r="D147" s="229"/>
      <c r="E147" s="229"/>
      <c r="F147" s="229"/>
      <c r="G147" s="229"/>
      <c r="H147" s="229"/>
      <c r="I147" s="229"/>
      <c r="J147" s="229"/>
      <c r="K147" s="230"/>
    </row>
    <row r="148" spans="1:11">
      <c r="A148" s="12"/>
      <c r="B148" s="59"/>
      <c r="C148" s="258" t="s">
        <v>72</v>
      </c>
      <c r="D148" s="229"/>
      <c r="E148" s="229"/>
      <c r="F148" s="229"/>
      <c r="G148" s="229"/>
      <c r="H148" s="229"/>
      <c r="I148" s="229"/>
      <c r="J148" s="229"/>
      <c r="K148" s="230"/>
    </row>
    <row r="149" spans="1:11">
      <c r="A149" s="12"/>
      <c r="B149" s="59"/>
      <c r="C149" s="258"/>
      <c r="D149" s="229"/>
      <c r="E149" s="229"/>
      <c r="F149" s="229"/>
      <c r="G149" s="229"/>
      <c r="H149" s="229"/>
      <c r="I149" s="229"/>
      <c r="J149" s="229"/>
      <c r="K149" s="230"/>
    </row>
    <row r="150" spans="1:11">
      <c r="A150" s="12"/>
      <c r="B150" s="59"/>
      <c r="C150" s="258"/>
      <c r="D150" s="229"/>
      <c r="E150" s="229"/>
      <c r="F150" s="229"/>
      <c r="G150" s="229"/>
      <c r="H150" s="229"/>
      <c r="I150" s="229"/>
      <c r="J150" s="229"/>
      <c r="K150" s="230"/>
    </row>
    <row r="151" spans="1:11">
      <c r="A151" s="13"/>
      <c r="B151" s="60" t="s">
        <v>42</v>
      </c>
      <c r="C151" s="223" t="s">
        <v>73</v>
      </c>
      <c r="D151" s="224"/>
      <c r="E151" s="224"/>
      <c r="F151" s="224"/>
      <c r="G151" s="224"/>
      <c r="H151" s="225"/>
      <c r="I151" s="225"/>
      <c r="J151" s="225"/>
      <c r="K151" s="226"/>
    </row>
    <row r="152" spans="1:11">
      <c r="A152" s="9"/>
      <c r="B152" s="10"/>
      <c r="C152" s="23"/>
      <c r="D152" s="23"/>
      <c r="E152" s="23"/>
      <c r="F152" s="23"/>
      <c r="G152" s="23"/>
      <c r="H152" s="23"/>
      <c r="I152" s="23"/>
      <c r="J152" s="23"/>
      <c r="K152" s="23"/>
    </row>
    <row r="153" spans="1:11">
      <c r="A153" s="53">
        <v>14</v>
      </c>
      <c r="B153" s="191" t="s">
        <v>74</v>
      </c>
      <c r="C153" s="194" t="s">
        <v>75</v>
      </c>
      <c r="D153" s="195"/>
      <c r="E153" s="195"/>
      <c r="F153" s="195"/>
      <c r="G153" s="195"/>
      <c r="H153" s="195"/>
      <c r="I153" s="195"/>
      <c r="J153" s="195"/>
      <c r="K153" s="196"/>
    </row>
    <row r="154" spans="1:11">
      <c r="A154" s="12"/>
      <c r="B154" s="193"/>
      <c r="C154" s="197"/>
      <c r="D154" s="198"/>
      <c r="E154" s="198"/>
      <c r="F154" s="198"/>
      <c r="G154" s="198"/>
      <c r="H154" s="198"/>
      <c r="I154" s="198"/>
      <c r="J154" s="198"/>
      <c r="K154" s="199"/>
    </row>
    <row r="155" spans="1:11">
      <c r="A155" s="13"/>
      <c r="B155" s="222"/>
      <c r="C155" s="200"/>
      <c r="D155" s="201"/>
      <c r="E155" s="201"/>
      <c r="F155" s="201"/>
      <c r="G155" s="201"/>
      <c r="H155" s="201"/>
      <c r="I155" s="201"/>
      <c r="J155" s="201"/>
      <c r="K155" s="202"/>
    </row>
    <row r="156" spans="1:11">
      <c r="A156" s="9"/>
      <c r="B156" s="10"/>
      <c r="C156" s="23"/>
      <c r="D156" s="23"/>
      <c r="E156" s="23"/>
      <c r="F156" s="23"/>
      <c r="G156" s="23"/>
      <c r="H156" s="23"/>
      <c r="I156" s="23"/>
      <c r="J156" s="23"/>
      <c r="K156" s="23"/>
    </row>
    <row r="157" spans="1:11">
      <c r="A157" s="53">
        <v>15</v>
      </c>
      <c r="B157" s="216" t="s">
        <v>76</v>
      </c>
      <c r="C157" s="221" t="s">
        <v>77</v>
      </c>
      <c r="D157" s="218"/>
      <c r="E157" s="218"/>
      <c r="F157" s="218"/>
      <c r="G157" s="218"/>
      <c r="H157" s="218"/>
      <c r="I157" s="218"/>
      <c r="J157" s="218"/>
      <c r="K157" s="219"/>
    </row>
    <row r="158" spans="1:11">
      <c r="A158" s="12"/>
      <c r="B158" s="217"/>
      <c r="C158" s="204"/>
      <c r="D158" s="205"/>
      <c r="E158" s="205"/>
      <c r="F158" s="205"/>
      <c r="G158" s="205"/>
      <c r="H158" s="205"/>
      <c r="I158" s="205"/>
      <c r="J158" s="205"/>
      <c r="K158" s="206"/>
    </row>
    <row r="159" spans="1:11">
      <c r="A159" s="12"/>
      <c r="B159" s="217"/>
      <c r="C159" s="204"/>
      <c r="D159" s="205"/>
      <c r="E159" s="205"/>
      <c r="F159" s="205"/>
      <c r="G159" s="205"/>
      <c r="H159" s="205"/>
      <c r="I159" s="205"/>
      <c r="J159" s="205"/>
      <c r="K159" s="206"/>
    </row>
    <row r="160" spans="1:11">
      <c r="A160" s="13"/>
      <c r="B160" s="72"/>
      <c r="C160" s="210"/>
      <c r="D160" s="211"/>
      <c r="E160" s="211"/>
      <c r="F160" s="211"/>
      <c r="G160" s="211"/>
      <c r="H160" s="211"/>
      <c r="I160" s="211"/>
      <c r="J160" s="211"/>
      <c r="K160" s="212"/>
    </row>
    <row r="161" spans="1:11">
      <c r="A161" s="9"/>
      <c r="B161" s="10"/>
    </row>
    <row r="162" spans="1:11" ht="15.5">
      <c r="A162" s="53">
        <v>16</v>
      </c>
      <c r="B162" s="79" t="s">
        <v>23</v>
      </c>
      <c r="C162" s="221" t="s">
        <v>143</v>
      </c>
      <c r="D162" s="218"/>
      <c r="E162" s="218"/>
      <c r="F162" s="218"/>
      <c r="G162" s="218"/>
      <c r="H162" s="218"/>
      <c r="I162" s="218"/>
      <c r="J162" s="218"/>
      <c r="K162" s="219"/>
    </row>
    <row r="163" spans="1:11">
      <c r="A163" s="12"/>
      <c r="B163" s="54"/>
      <c r="C163" s="204"/>
      <c r="D163" s="205"/>
      <c r="E163" s="205"/>
      <c r="F163" s="205"/>
      <c r="G163" s="205"/>
      <c r="H163" s="205"/>
      <c r="I163" s="205"/>
      <c r="J163" s="205"/>
      <c r="K163" s="206"/>
    </row>
    <row r="164" spans="1:11">
      <c r="A164" s="12"/>
      <c r="B164" s="54"/>
      <c r="C164" s="204"/>
      <c r="D164" s="205"/>
      <c r="E164" s="205"/>
      <c r="F164" s="205"/>
      <c r="G164" s="205"/>
      <c r="H164" s="205"/>
      <c r="I164" s="205"/>
      <c r="J164" s="205"/>
      <c r="K164" s="206"/>
    </row>
    <row r="165" spans="1:11">
      <c r="A165" s="12"/>
      <c r="B165" s="72"/>
      <c r="C165" s="210"/>
      <c r="D165" s="211"/>
      <c r="E165" s="211"/>
      <c r="F165" s="211"/>
      <c r="G165" s="211"/>
      <c r="H165" s="211"/>
      <c r="I165" s="211"/>
      <c r="J165" s="211"/>
      <c r="K165" s="212"/>
    </row>
    <row r="166" spans="1:11">
      <c r="A166" s="9"/>
      <c r="B166" s="10"/>
    </row>
    <row r="167" spans="1:11">
      <c r="A167" s="74">
        <v>18</v>
      </c>
      <c r="B167" s="216" t="s">
        <v>24</v>
      </c>
      <c r="C167" s="221" t="s">
        <v>78</v>
      </c>
      <c r="D167" s="218"/>
      <c r="E167" s="218"/>
      <c r="F167" s="218"/>
      <c r="G167" s="218"/>
      <c r="H167" s="218"/>
      <c r="I167" s="218"/>
      <c r="J167" s="218"/>
      <c r="K167" s="219"/>
    </row>
    <row r="168" spans="1:11">
      <c r="A168" s="12"/>
      <c r="B168" s="217"/>
      <c r="C168" s="204"/>
      <c r="D168" s="205"/>
      <c r="E168" s="205"/>
      <c r="F168" s="205"/>
      <c r="G168" s="205"/>
      <c r="H168" s="205"/>
      <c r="I168" s="205"/>
      <c r="J168" s="205"/>
      <c r="K168" s="206"/>
    </row>
    <row r="169" spans="1:11" ht="30" customHeight="1">
      <c r="A169" s="13"/>
      <c r="B169" s="220"/>
      <c r="C169" s="210"/>
      <c r="D169" s="211"/>
      <c r="E169" s="211"/>
      <c r="F169" s="211"/>
      <c r="G169" s="211"/>
      <c r="H169" s="211"/>
      <c r="I169" s="211"/>
      <c r="J169" s="211"/>
      <c r="K169" s="212"/>
    </row>
    <row r="170" spans="1:11" ht="15.5">
      <c r="A170" s="9"/>
      <c r="B170" s="103"/>
      <c r="C170" s="118"/>
      <c r="D170" s="118"/>
      <c r="E170" s="118"/>
      <c r="F170" s="118"/>
      <c r="G170" s="118"/>
      <c r="H170" s="118"/>
      <c r="I170" s="118"/>
      <c r="J170" s="118"/>
      <c r="K170" s="118"/>
    </row>
    <row r="171" spans="1:11">
      <c r="A171" s="53">
        <v>23</v>
      </c>
      <c r="B171" s="216" t="s">
        <v>79</v>
      </c>
      <c r="C171" s="221" t="s">
        <v>144</v>
      </c>
      <c r="D171" s="218"/>
      <c r="E171" s="218"/>
      <c r="F171" s="218"/>
      <c r="G171" s="218"/>
      <c r="H171" s="218"/>
      <c r="I171" s="218"/>
      <c r="J171" s="218"/>
      <c r="K171" s="219"/>
    </row>
    <row r="172" spans="1:11">
      <c r="A172" s="12"/>
      <c r="B172" s="217"/>
      <c r="C172" s="204"/>
      <c r="D172" s="205"/>
      <c r="E172" s="205"/>
      <c r="F172" s="205"/>
      <c r="G172" s="205"/>
      <c r="H172" s="205"/>
      <c r="I172" s="205"/>
      <c r="J172" s="205"/>
      <c r="K172" s="206"/>
    </row>
    <row r="173" spans="1:11">
      <c r="A173" s="12"/>
      <c r="B173" s="217"/>
      <c r="C173" s="204"/>
      <c r="D173" s="205"/>
      <c r="E173" s="205"/>
      <c r="F173" s="205"/>
      <c r="G173" s="205"/>
      <c r="H173" s="205"/>
      <c r="I173" s="205"/>
      <c r="J173" s="205"/>
      <c r="K173" s="206"/>
    </row>
    <row r="174" spans="1:11">
      <c r="A174" s="13"/>
      <c r="B174" s="72"/>
      <c r="C174" s="210"/>
      <c r="D174" s="211"/>
      <c r="E174" s="211"/>
      <c r="F174" s="211"/>
      <c r="G174" s="211"/>
      <c r="H174" s="211"/>
      <c r="I174" s="211"/>
      <c r="J174" s="211"/>
      <c r="K174" s="212"/>
    </row>
  </sheetData>
  <mergeCells count="82">
    <mergeCell ref="C14:K15"/>
    <mergeCell ref="B117:B120"/>
    <mergeCell ref="B123:B125"/>
    <mergeCell ref="C17:K17"/>
    <mergeCell ref="C51:K56"/>
    <mergeCell ref="C57:K57"/>
    <mergeCell ref="B61:B63"/>
    <mergeCell ref="B111:B114"/>
    <mergeCell ref="C81:K81"/>
    <mergeCell ref="B82:B83"/>
    <mergeCell ref="B94:B95"/>
    <mergeCell ref="B58:B59"/>
    <mergeCell ref="C58:K59"/>
    <mergeCell ref="C115:K115"/>
    <mergeCell ref="D49:K50"/>
    <mergeCell ref="C16:K16"/>
    <mergeCell ref="C18:K19"/>
    <mergeCell ref="C92:K93"/>
    <mergeCell ref="C82:K83"/>
    <mergeCell ref="D45:K47"/>
    <mergeCell ref="C29:K30"/>
    <mergeCell ref="D32:K37"/>
    <mergeCell ref="D39:K43"/>
    <mergeCell ref="C21:K24"/>
    <mergeCell ref="C26:K26"/>
    <mergeCell ref="C27:K27"/>
    <mergeCell ref="C85:K86"/>
    <mergeCell ref="D91:J91"/>
    <mergeCell ref="C71:K72"/>
    <mergeCell ref="C78:K78"/>
    <mergeCell ref="D68:K68"/>
    <mergeCell ref="C80:K80"/>
    <mergeCell ref="D140:K140"/>
    <mergeCell ref="D137:K137"/>
    <mergeCell ref="C151:K151"/>
    <mergeCell ref="C143:K143"/>
    <mergeCell ref="C145:K145"/>
    <mergeCell ref="C146:K146"/>
    <mergeCell ref="C147:K147"/>
    <mergeCell ref="C148:K150"/>
    <mergeCell ref="D136:K136"/>
    <mergeCell ref="C138:K138"/>
    <mergeCell ref="D139:K139"/>
    <mergeCell ref="B2:B3"/>
    <mergeCell ref="C2:K3"/>
    <mergeCell ref="C5:K7"/>
    <mergeCell ref="C8:K8"/>
    <mergeCell ref="C11:K12"/>
    <mergeCell ref="C9:K9"/>
    <mergeCell ref="B85:B86"/>
    <mergeCell ref="C88:K90"/>
    <mergeCell ref="C106:K109"/>
    <mergeCell ref="C102:K104"/>
    <mergeCell ref="C61:K62"/>
    <mergeCell ref="D67:K67"/>
    <mergeCell ref="C94:K95"/>
    <mergeCell ref="B153:B155"/>
    <mergeCell ref="C153:K155"/>
    <mergeCell ref="B157:B159"/>
    <mergeCell ref="C157:K160"/>
    <mergeCell ref="C141:K141"/>
    <mergeCell ref="B167:B169"/>
    <mergeCell ref="C167:K169"/>
    <mergeCell ref="B171:B173"/>
    <mergeCell ref="C171:K174"/>
    <mergeCell ref="C162:K165"/>
    <mergeCell ref="B133:B136"/>
    <mergeCell ref="C133:K133"/>
    <mergeCell ref="C134:K134"/>
    <mergeCell ref="B97:B99"/>
    <mergeCell ref="C97:K98"/>
    <mergeCell ref="C99:K100"/>
    <mergeCell ref="C131:K131"/>
    <mergeCell ref="C118:K121"/>
    <mergeCell ref="C117:K117"/>
    <mergeCell ref="C124:K125"/>
    <mergeCell ref="C122:K122"/>
    <mergeCell ref="B127:B128"/>
    <mergeCell ref="C127:K130"/>
    <mergeCell ref="C114:K114"/>
    <mergeCell ref="C111:K113"/>
    <mergeCell ref="D135:K135"/>
  </mergeCells>
  <hyperlinks>
    <hyperlink ref="C57" display="http://www.traveldocs.com/" xr:uid="{00000000-0004-0000-0100-000000000000}"/>
    <hyperlink ref="C81" display="http://wwwnc.cdc.gov/travel/" xr:uid="{00000000-0004-0000-0100-000001000000}"/>
    <hyperlink ref="C122" r:id="rId1" xr:uid="{00000000-0004-0000-0100-000002000000}"/>
    <hyperlink ref="C8" r:id="rId2" xr:uid="{00000000-0004-0000-0100-000004000000}"/>
    <hyperlink ref="C27" display="http://www.travel.state.gov/visa/visa_1750.html" xr:uid="{00000000-0004-0000-0100-000006000000}"/>
    <hyperlink ref="C27:K27" r:id="rId3" display="http://www.travel.state.gov/visa/visa_1750.html" xr:uid="{00000000-0004-0000-0100-000007000000}"/>
    <hyperlink ref="C81:K81" r:id="rId4" display="http://wwwnc.cdc.gov/travel/" xr:uid="{00000000-0004-0000-0100-000009000000}"/>
    <hyperlink ref="C57:K57" r:id="rId5" display="http://www.traveldocs.com/" xr:uid="{00000000-0004-0000-0100-00000A000000}"/>
    <hyperlink ref="C122:K122" r:id="rId6" display="https://step.state.gov/step/ " xr:uid="{00000000-0004-0000-0100-00000D000000}"/>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05"/>
  <sheetViews>
    <sheetView zoomScale="80" zoomScaleNormal="80" workbookViewId="0">
      <selection activeCell="A8" sqref="A8:G9"/>
    </sheetView>
  </sheetViews>
  <sheetFormatPr defaultColWidth="9.1796875" defaultRowHeight="14.5"/>
  <cols>
    <col min="1" max="6" width="9.1796875" style="8"/>
    <col min="7" max="7" width="28" style="8" bestFit="1" customWidth="1"/>
    <col min="8" max="8" width="9.1796875" style="8"/>
    <col min="9" max="9" width="9.1796875" style="3" customWidth="1"/>
    <col min="10" max="16384" width="9.1796875" style="8"/>
  </cols>
  <sheetData>
    <row r="1" spans="1:13">
      <c r="A1" s="18"/>
      <c r="B1" s="18"/>
      <c r="C1" s="18"/>
      <c r="D1" s="18"/>
      <c r="E1" s="18"/>
      <c r="F1" s="18"/>
      <c r="G1" s="19"/>
    </row>
    <row r="2" spans="1:13" ht="18.5">
      <c r="A2" s="22" t="s">
        <v>23</v>
      </c>
      <c r="C2" s="52" t="s">
        <v>80</v>
      </c>
      <c r="D2" s="52"/>
      <c r="E2" s="52"/>
      <c r="F2" s="52"/>
      <c r="G2" s="15"/>
    </row>
    <row r="3" spans="1:13" ht="15" customHeight="1">
      <c r="A3" s="21" t="s">
        <v>81</v>
      </c>
      <c r="B3" s="16"/>
      <c r="C3" s="16"/>
      <c r="D3" s="16"/>
      <c r="E3" s="16"/>
      <c r="F3" s="16"/>
      <c r="G3" s="17"/>
      <c r="J3" s="291" t="s">
        <v>82</v>
      </c>
      <c r="K3" s="291"/>
      <c r="L3" s="291"/>
      <c r="M3" s="291"/>
    </row>
    <row r="4" spans="1:13">
      <c r="A4" s="292"/>
      <c r="B4" s="293"/>
      <c r="C4" s="293"/>
      <c r="D4" s="293"/>
      <c r="E4" s="293"/>
      <c r="F4" s="293"/>
      <c r="G4" s="294"/>
      <c r="J4" s="291"/>
      <c r="K4" s="291"/>
      <c r="L4" s="291"/>
      <c r="M4" s="291"/>
    </row>
    <row r="5" spans="1:13">
      <c r="A5" s="14" t="s">
        <v>83</v>
      </c>
      <c r="G5" s="15"/>
      <c r="J5" s="291"/>
      <c r="K5" s="291"/>
      <c r="L5" s="291"/>
      <c r="M5" s="291"/>
    </row>
    <row r="6" spans="1:13">
      <c r="A6" s="295"/>
      <c r="B6" s="296"/>
      <c r="C6" s="296"/>
      <c r="D6" s="296"/>
      <c r="E6" s="296"/>
      <c r="F6" s="296"/>
      <c r="G6" s="297"/>
      <c r="J6" s="291"/>
      <c r="K6" s="291"/>
      <c r="L6" s="291"/>
      <c r="M6" s="291"/>
    </row>
    <row r="7" spans="1:13">
      <c r="A7" s="14" t="s">
        <v>84</v>
      </c>
      <c r="G7" s="15"/>
      <c r="J7" s="176"/>
      <c r="K7" s="176"/>
      <c r="L7" s="176"/>
      <c r="M7" s="176"/>
    </row>
    <row r="8" spans="1:13">
      <c r="A8" s="284"/>
      <c r="B8" s="285"/>
      <c r="C8" s="285"/>
      <c r="D8" s="285"/>
      <c r="E8" s="285"/>
      <c r="F8" s="285"/>
      <c r="G8" s="286"/>
      <c r="J8" s="176"/>
      <c r="K8" s="176"/>
      <c r="L8" s="176"/>
      <c r="M8" s="176"/>
    </row>
    <row r="9" spans="1:13">
      <c r="A9" s="287"/>
      <c r="B9" s="288"/>
      <c r="C9" s="288"/>
      <c r="D9" s="288"/>
      <c r="E9" s="288"/>
      <c r="F9" s="288"/>
      <c r="G9" s="289"/>
      <c r="J9" s="176"/>
      <c r="K9" s="176"/>
      <c r="L9" s="176"/>
      <c r="M9" s="176"/>
    </row>
    <row r="10" spans="1:13">
      <c r="A10" s="138"/>
      <c r="B10" s="139"/>
      <c r="C10" s="139"/>
      <c r="D10" s="139"/>
      <c r="E10" s="139"/>
      <c r="F10" s="139"/>
      <c r="G10" s="140"/>
    </row>
    <row r="11" spans="1:13" ht="18.5">
      <c r="A11" s="22" t="s">
        <v>118</v>
      </c>
      <c r="C11" s="141"/>
      <c r="D11" s="290" t="s">
        <v>85</v>
      </c>
      <c r="E11" s="290"/>
      <c r="F11" s="290"/>
      <c r="G11" s="142" t="s">
        <v>114</v>
      </c>
    </row>
    <row r="12" spans="1:13">
      <c r="A12" s="21" t="s">
        <v>81</v>
      </c>
      <c r="B12" s="16"/>
      <c r="C12" s="16"/>
      <c r="D12" s="16"/>
      <c r="E12" s="16"/>
      <c r="F12" s="16"/>
      <c r="G12" s="17"/>
    </row>
    <row r="13" spans="1:13" ht="88.5" customHeight="1">
      <c r="A13" s="278">
        <f>VLOOKUP(G11,'Raw Data'!A2:H21,2,FALSE)</f>
        <v>0</v>
      </c>
      <c r="B13" s="279"/>
      <c r="C13" s="279"/>
      <c r="D13" s="279"/>
      <c r="E13" s="279"/>
      <c r="F13" s="279"/>
      <c r="G13" s="280"/>
    </row>
    <row r="14" spans="1:13">
      <c r="A14" s="14" t="s">
        <v>86</v>
      </c>
      <c r="G14" s="15"/>
    </row>
    <row r="15" spans="1:13" s="143" customFormat="1" ht="24.75" customHeight="1">
      <c r="A15" s="278">
        <f>VLOOKUP(G11,'Raw Data'!A2:H21,3,FALSE)</f>
        <v>0</v>
      </c>
      <c r="B15" s="279"/>
      <c r="C15" s="279"/>
      <c r="D15" s="279"/>
      <c r="E15" s="279"/>
      <c r="F15" s="279"/>
      <c r="G15" s="280"/>
      <c r="I15" s="83"/>
    </row>
    <row r="16" spans="1:13">
      <c r="A16" s="14" t="s">
        <v>87</v>
      </c>
      <c r="G16" s="15"/>
    </row>
    <row r="17" spans="1:7" ht="22.5" customHeight="1">
      <c r="A17" s="278">
        <f>VLOOKUP(G11,'Raw Data'!A2:H21,4,FALSE)</f>
        <v>0</v>
      </c>
      <c r="B17" s="279"/>
      <c r="C17" s="279"/>
      <c r="D17" s="279"/>
      <c r="E17" s="279"/>
      <c r="F17" s="279"/>
      <c r="G17" s="280"/>
    </row>
    <row r="18" spans="1:7">
      <c r="A18" s="14" t="s">
        <v>88</v>
      </c>
      <c r="G18" s="15"/>
    </row>
    <row r="19" spans="1:7" ht="23.25" customHeight="1">
      <c r="A19" s="278">
        <f>VLOOKUP(G11,'Raw Data'!A2:H21,5,FALSE)</f>
        <v>0</v>
      </c>
      <c r="B19" s="279"/>
      <c r="C19" s="279"/>
      <c r="D19" s="279"/>
      <c r="E19" s="279"/>
      <c r="F19" s="279"/>
      <c r="G19" s="280"/>
    </row>
    <row r="20" spans="1:7">
      <c r="A20" s="138"/>
      <c r="B20" s="139"/>
      <c r="C20" s="139"/>
      <c r="D20" s="139"/>
      <c r="E20" s="139"/>
      <c r="F20" s="139"/>
      <c r="G20" s="140"/>
    </row>
    <row r="21" spans="1:7" ht="18.5">
      <c r="A21" s="22" t="s">
        <v>89</v>
      </c>
    </row>
    <row r="22" spans="1:7">
      <c r="A22" s="21" t="s">
        <v>81</v>
      </c>
      <c r="B22" s="16"/>
      <c r="C22" s="16"/>
      <c r="D22" s="16"/>
      <c r="E22" s="16"/>
      <c r="F22" s="16"/>
      <c r="G22" s="17"/>
    </row>
    <row r="23" spans="1:7" ht="45.75" customHeight="1">
      <c r="A23" s="278">
        <f>VLOOKUP(G11,'Raw Data'!A2:H21,6,FALSE)</f>
        <v>0</v>
      </c>
      <c r="B23" s="279"/>
      <c r="C23" s="279"/>
      <c r="D23" s="279"/>
      <c r="E23" s="279"/>
      <c r="F23" s="279"/>
      <c r="G23" s="280"/>
    </row>
    <row r="24" spans="1:7">
      <c r="A24" s="14" t="s">
        <v>90</v>
      </c>
      <c r="G24" s="15"/>
    </row>
    <row r="25" spans="1:7" ht="22.5" customHeight="1">
      <c r="A25" s="278">
        <f>VLOOKUP(G11,'Raw Data'!A2:H21,7,FALSE)</f>
        <v>0</v>
      </c>
      <c r="B25" s="279"/>
      <c r="C25" s="279"/>
      <c r="D25" s="279"/>
      <c r="E25" s="279"/>
      <c r="F25" s="279"/>
      <c r="G25" s="280"/>
    </row>
    <row r="26" spans="1:7">
      <c r="A26" s="14" t="s">
        <v>91</v>
      </c>
      <c r="G26" s="15"/>
    </row>
    <row r="27" spans="1:7" ht="24" customHeight="1">
      <c r="A27" s="278">
        <f>VLOOKUP(G11,'Raw Data'!A2:H21,8,FALSE)</f>
        <v>0</v>
      </c>
      <c r="B27" s="279"/>
      <c r="C27" s="279"/>
      <c r="D27" s="279"/>
      <c r="E27" s="279"/>
      <c r="F27" s="279"/>
      <c r="G27" s="280"/>
    </row>
    <row r="28" spans="1:7">
      <c r="A28" s="138"/>
      <c r="B28" s="139"/>
      <c r="C28" s="139"/>
      <c r="D28" s="139"/>
      <c r="E28" s="139"/>
      <c r="F28" s="139"/>
      <c r="G28" s="140"/>
    </row>
    <row r="29" spans="1:7" ht="18.5">
      <c r="A29" s="22" t="s">
        <v>119</v>
      </c>
    </row>
    <row r="30" spans="1:7">
      <c r="A30" s="21" t="s">
        <v>86</v>
      </c>
      <c r="B30" s="16"/>
      <c r="C30" s="16"/>
      <c r="D30" s="16"/>
      <c r="E30" s="16"/>
      <c r="F30" s="16"/>
      <c r="G30" s="17"/>
    </row>
    <row r="31" spans="1:7">
      <c r="A31" s="295"/>
      <c r="B31" s="296"/>
      <c r="C31" s="296"/>
      <c r="D31" s="296"/>
      <c r="E31" s="296"/>
      <c r="F31" s="296"/>
      <c r="G31" s="297"/>
    </row>
    <row r="32" spans="1:7">
      <c r="A32" s="14" t="s">
        <v>92</v>
      </c>
      <c r="G32" s="15"/>
    </row>
    <row r="33" spans="1:7">
      <c r="A33" s="292"/>
      <c r="B33" s="293"/>
      <c r="C33" s="293"/>
      <c r="D33" s="293"/>
      <c r="E33" s="293"/>
      <c r="F33" s="293"/>
      <c r="G33" s="294"/>
    </row>
    <row r="34" spans="1:7">
      <c r="A34" s="14" t="s">
        <v>93</v>
      </c>
      <c r="G34" s="15"/>
    </row>
    <row r="35" spans="1:7">
      <c r="A35" s="292"/>
      <c r="B35" s="293"/>
      <c r="C35" s="293"/>
      <c r="D35" s="293"/>
      <c r="E35" s="293"/>
      <c r="F35" s="293"/>
      <c r="G35" s="294"/>
    </row>
    <row r="36" spans="1:7">
      <c r="A36" s="14" t="s">
        <v>94</v>
      </c>
      <c r="G36" s="15"/>
    </row>
    <row r="37" spans="1:7">
      <c r="A37" s="301"/>
      <c r="B37" s="302"/>
      <c r="C37" s="302"/>
      <c r="D37" s="302"/>
      <c r="E37" s="302"/>
      <c r="F37" s="302"/>
      <c r="G37" s="303"/>
    </row>
    <row r="38" spans="1:7">
      <c r="A38" s="14" t="s">
        <v>95</v>
      </c>
      <c r="G38" s="15"/>
    </row>
    <row r="39" spans="1:7">
      <c r="A39" s="14"/>
      <c r="G39" s="15"/>
    </row>
    <row r="40" spans="1:7">
      <c r="A40" s="304" t="s">
        <v>117</v>
      </c>
      <c r="B40" s="304"/>
      <c r="C40" s="304"/>
      <c r="D40" s="304"/>
      <c r="E40" s="304"/>
      <c r="F40" s="304"/>
      <c r="G40" s="305"/>
    </row>
    <row r="41" spans="1:7" ht="32.25" customHeight="1">
      <c r="A41" s="298"/>
      <c r="B41" s="299"/>
      <c r="C41" s="299"/>
      <c r="D41" s="299"/>
      <c r="E41" s="299"/>
      <c r="F41" s="299"/>
      <c r="G41" s="300"/>
    </row>
    <row r="42" spans="1:7">
      <c r="A42" s="146" t="s">
        <v>96</v>
      </c>
    </row>
    <row r="43" spans="1:7">
      <c r="A43" s="3"/>
    </row>
    <row r="44" spans="1:7">
      <c r="A44" s="18"/>
      <c r="B44" s="18"/>
      <c r="C44" s="18"/>
      <c r="D44" s="18"/>
      <c r="E44" s="18"/>
      <c r="F44" s="18"/>
      <c r="G44" s="19"/>
    </row>
    <row r="45" spans="1:7">
      <c r="A45" s="21" t="s">
        <v>97</v>
      </c>
      <c r="B45" s="16"/>
      <c r="C45" s="16"/>
      <c r="D45" s="16"/>
      <c r="E45" s="16"/>
      <c r="F45" s="16"/>
      <c r="G45" s="17"/>
    </row>
    <row r="46" spans="1:7">
      <c r="A46" s="43"/>
      <c r="G46" s="15"/>
    </row>
    <row r="47" spans="1:7">
      <c r="A47" s="14"/>
      <c r="G47" s="15"/>
    </row>
    <row r="48" spans="1:7" ht="18.5">
      <c r="A48" s="147" t="s">
        <v>23</v>
      </c>
      <c r="B48" s="144"/>
      <c r="C48" s="52" t="s">
        <v>98</v>
      </c>
      <c r="D48" s="52"/>
      <c r="E48" s="52"/>
      <c r="F48" s="52"/>
      <c r="G48" s="145"/>
    </row>
    <row r="49" spans="1:13" ht="15" customHeight="1">
      <c r="A49" s="21" t="s">
        <v>81</v>
      </c>
      <c r="B49" s="16"/>
      <c r="C49" s="16"/>
      <c r="D49" s="16"/>
      <c r="E49" s="16"/>
      <c r="F49" s="16"/>
      <c r="G49" s="17"/>
      <c r="J49" s="291"/>
      <c r="K49" s="291"/>
      <c r="L49" s="291"/>
      <c r="M49" s="291"/>
    </row>
    <row r="50" spans="1:13">
      <c r="A50" s="292"/>
      <c r="B50" s="293"/>
      <c r="C50" s="293"/>
      <c r="D50" s="293"/>
      <c r="E50" s="293"/>
      <c r="F50" s="293"/>
      <c r="G50" s="294"/>
      <c r="J50" s="291"/>
      <c r="K50" s="291"/>
      <c r="L50" s="291"/>
      <c r="M50" s="291"/>
    </row>
    <row r="51" spans="1:13">
      <c r="A51" s="14" t="s">
        <v>83</v>
      </c>
      <c r="G51" s="15"/>
      <c r="J51" s="291"/>
      <c r="K51" s="291"/>
      <c r="L51" s="291"/>
      <c r="M51" s="291"/>
    </row>
    <row r="52" spans="1:13">
      <c r="A52" s="295"/>
      <c r="B52" s="296"/>
      <c r="C52" s="296"/>
      <c r="D52" s="296"/>
      <c r="E52" s="296"/>
      <c r="F52" s="296"/>
      <c r="G52" s="297"/>
      <c r="J52" s="291"/>
      <c r="K52" s="291"/>
      <c r="L52" s="291"/>
      <c r="M52" s="291"/>
    </row>
    <row r="53" spans="1:13">
      <c r="A53" s="14" t="s">
        <v>84</v>
      </c>
      <c r="G53" s="15"/>
      <c r="J53" s="176"/>
      <c r="K53" s="176"/>
      <c r="L53" s="176"/>
      <c r="M53" s="176"/>
    </row>
    <row r="54" spans="1:13">
      <c r="A54" s="284"/>
      <c r="B54" s="285"/>
      <c r="C54" s="285"/>
      <c r="D54" s="285"/>
      <c r="E54" s="285"/>
      <c r="F54" s="285"/>
      <c r="G54" s="286"/>
      <c r="J54" s="176"/>
      <c r="K54" s="176"/>
      <c r="L54" s="176"/>
      <c r="M54" s="176"/>
    </row>
    <row r="55" spans="1:13">
      <c r="A55" s="287"/>
      <c r="B55" s="288"/>
      <c r="C55" s="288"/>
      <c r="D55" s="288"/>
      <c r="E55" s="288"/>
      <c r="F55" s="288"/>
      <c r="G55" s="289"/>
      <c r="J55" s="176"/>
      <c r="K55" s="176"/>
      <c r="L55" s="176"/>
      <c r="M55" s="176"/>
    </row>
    <row r="56" spans="1:13">
      <c r="A56" s="138"/>
      <c r="B56" s="139"/>
      <c r="C56" s="139"/>
      <c r="D56" s="139"/>
      <c r="E56" s="139"/>
      <c r="F56" s="139"/>
      <c r="G56" s="140"/>
    </row>
    <row r="57" spans="1:13" ht="18.5">
      <c r="A57" s="22" t="s">
        <v>118</v>
      </c>
      <c r="C57" s="141"/>
      <c r="D57" s="290" t="s">
        <v>85</v>
      </c>
      <c r="E57" s="290"/>
      <c r="F57" s="290"/>
      <c r="G57" s="8" t="s">
        <v>114</v>
      </c>
    </row>
    <row r="58" spans="1:13">
      <c r="A58" s="21" t="s">
        <v>81</v>
      </c>
      <c r="B58" s="16"/>
      <c r="C58" s="16"/>
      <c r="D58" s="16"/>
      <c r="E58" s="16"/>
      <c r="F58" s="16"/>
      <c r="G58" s="17"/>
    </row>
    <row r="59" spans="1:13" ht="88.5" customHeight="1">
      <c r="A59" s="278">
        <f>VLOOKUP(G57,'Raw Data'!A2:H21,2,FALSE)</f>
        <v>0</v>
      </c>
      <c r="B59" s="279"/>
      <c r="C59" s="279"/>
      <c r="D59" s="279"/>
      <c r="E59" s="279"/>
      <c r="F59" s="279"/>
      <c r="G59" s="280"/>
    </row>
    <row r="60" spans="1:13">
      <c r="A60" s="14" t="s">
        <v>86</v>
      </c>
      <c r="G60" s="15"/>
    </row>
    <row r="61" spans="1:13" s="143" customFormat="1" ht="24.75" customHeight="1">
      <c r="A61" s="278">
        <f>VLOOKUP(G57,'Raw Data'!A2:H21,3,FALSE)</f>
        <v>0</v>
      </c>
      <c r="B61" s="279"/>
      <c r="C61" s="279"/>
      <c r="D61" s="279"/>
      <c r="E61" s="279"/>
      <c r="F61" s="279"/>
      <c r="G61" s="280"/>
      <c r="I61" s="83"/>
    </row>
    <row r="62" spans="1:13">
      <c r="A62" s="14" t="s">
        <v>87</v>
      </c>
      <c r="G62" s="15"/>
    </row>
    <row r="63" spans="1:13" ht="22.5" customHeight="1">
      <c r="A63" s="278">
        <f>VLOOKUP(G57,'Raw Data'!A2:H21,4,FALSE)</f>
        <v>0</v>
      </c>
      <c r="B63" s="279"/>
      <c r="C63" s="279"/>
      <c r="D63" s="279"/>
      <c r="E63" s="279"/>
      <c r="F63" s="279"/>
      <c r="G63" s="280"/>
    </row>
    <row r="64" spans="1:13">
      <c r="A64" s="14" t="s">
        <v>88</v>
      </c>
      <c r="G64" s="15"/>
    </row>
    <row r="65" spans="1:13" ht="23.25" customHeight="1">
      <c r="A65" s="278">
        <f>VLOOKUP(G57,'Raw Data'!A2:H21,5,FALSE)</f>
        <v>0</v>
      </c>
      <c r="B65" s="279"/>
      <c r="C65" s="279"/>
      <c r="D65" s="279"/>
      <c r="E65" s="279"/>
      <c r="F65" s="279"/>
      <c r="G65" s="280"/>
    </row>
    <row r="66" spans="1:13">
      <c r="A66" s="138"/>
      <c r="B66" s="139"/>
      <c r="C66" s="139"/>
      <c r="D66" s="139"/>
      <c r="E66" s="139"/>
      <c r="F66" s="139"/>
      <c r="G66" s="140"/>
    </row>
    <row r="67" spans="1:13" ht="18.5">
      <c r="A67" s="22" t="s">
        <v>89</v>
      </c>
      <c r="G67" s="148"/>
    </row>
    <row r="68" spans="1:13">
      <c r="A68" s="21" t="s">
        <v>81</v>
      </c>
      <c r="B68" s="16"/>
      <c r="C68" s="16"/>
      <c r="D68" s="16"/>
      <c r="E68" s="16"/>
      <c r="F68" s="16"/>
      <c r="G68" s="17"/>
    </row>
    <row r="69" spans="1:13" ht="45.75" customHeight="1">
      <c r="A69" s="278">
        <f>VLOOKUP(G57,'Raw Data'!A2:H21,6,FALSE)</f>
        <v>0</v>
      </c>
      <c r="B69" s="279"/>
      <c r="C69" s="279"/>
      <c r="D69" s="279"/>
      <c r="E69" s="279"/>
      <c r="F69" s="279"/>
      <c r="G69" s="280"/>
    </row>
    <row r="70" spans="1:13">
      <c r="A70" s="14" t="s">
        <v>90</v>
      </c>
      <c r="G70" s="15"/>
    </row>
    <row r="71" spans="1:13" ht="22.5" customHeight="1">
      <c r="A71" s="278">
        <f>VLOOKUP(G57,'Raw Data'!A2:H21,7,FALSE)</f>
        <v>0</v>
      </c>
      <c r="B71" s="279"/>
      <c r="C71" s="279"/>
      <c r="D71" s="279"/>
      <c r="E71" s="279"/>
      <c r="F71" s="279"/>
      <c r="G71" s="280"/>
    </row>
    <row r="72" spans="1:13">
      <c r="A72" s="14" t="s">
        <v>91</v>
      </c>
      <c r="G72" s="15"/>
    </row>
    <row r="73" spans="1:13" ht="24" customHeight="1">
      <c r="A73" s="278">
        <f>VLOOKUP(G57,'Raw Data'!A2:H21,8,FALSE)</f>
        <v>0</v>
      </c>
      <c r="B73" s="279"/>
      <c r="C73" s="279"/>
      <c r="D73" s="279"/>
      <c r="E73" s="279"/>
      <c r="F73" s="279"/>
      <c r="G73" s="280"/>
    </row>
    <row r="74" spans="1:13">
      <c r="A74" s="108"/>
      <c r="B74" s="108"/>
      <c r="C74" s="108"/>
      <c r="D74" s="108"/>
      <c r="E74" s="108"/>
      <c r="F74" s="108"/>
      <c r="G74" s="108"/>
    </row>
    <row r="75" spans="1:13">
      <c r="A75" s="18"/>
      <c r="B75" s="18"/>
      <c r="C75" s="18"/>
      <c r="D75" s="18"/>
      <c r="E75" s="18"/>
      <c r="F75" s="18"/>
      <c r="G75" s="18"/>
    </row>
    <row r="76" spans="1:13">
      <c r="A76" s="21" t="s">
        <v>100</v>
      </c>
      <c r="B76" s="149"/>
      <c r="C76" s="149"/>
      <c r="D76" s="149"/>
      <c r="E76" s="149"/>
      <c r="F76" s="149"/>
      <c r="G76" s="150"/>
    </row>
    <row r="77" spans="1:13">
      <c r="A77" s="14"/>
      <c r="G77" s="15"/>
    </row>
    <row r="78" spans="1:13">
      <c r="A78" s="14"/>
      <c r="G78" s="15"/>
    </row>
    <row r="79" spans="1:13" ht="18.5">
      <c r="A79" s="147" t="s">
        <v>23</v>
      </c>
      <c r="B79" s="144"/>
      <c r="C79" s="52" t="s">
        <v>98</v>
      </c>
      <c r="D79" s="52"/>
      <c r="E79" s="52"/>
      <c r="F79" s="52"/>
      <c r="G79" s="145"/>
    </row>
    <row r="80" spans="1:13" ht="15" customHeight="1">
      <c r="A80" s="21" t="s">
        <v>81</v>
      </c>
      <c r="B80" s="16"/>
      <c r="C80" s="16"/>
      <c r="D80" s="16"/>
      <c r="E80" s="16"/>
      <c r="F80" s="16"/>
      <c r="G80" s="17"/>
      <c r="J80" s="291"/>
      <c r="K80" s="291"/>
      <c r="L80" s="291"/>
      <c r="M80" s="291"/>
    </row>
    <row r="81" spans="1:13">
      <c r="A81" s="292"/>
      <c r="B81" s="293"/>
      <c r="C81" s="293"/>
      <c r="D81" s="293"/>
      <c r="E81" s="293"/>
      <c r="F81" s="293"/>
      <c r="G81" s="294"/>
      <c r="J81" s="291"/>
      <c r="K81" s="291"/>
      <c r="L81" s="291"/>
      <c r="M81" s="291"/>
    </row>
    <row r="82" spans="1:13">
      <c r="A82" s="14" t="s">
        <v>83</v>
      </c>
      <c r="G82" s="15"/>
      <c r="J82" s="291"/>
      <c r="K82" s="291"/>
      <c r="L82" s="291"/>
      <c r="M82" s="291"/>
    </row>
    <row r="83" spans="1:13">
      <c r="A83" s="295"/>
      <c r="B83" s="296"/>
      <c r="C83" s="296"/>
      <c r="D83" s="296"/>
      <c r="E83" s="296"/>
      <c r="F83" s="296"/>
      <c r="G83" s="297"/>
      <c r="J83" s="291"/>
      <c r="K83" s="291"/>
      <c r="L83" s="291"/>
      <c r="M83" s="291"/>
    </row>
    <row r="84" spans="1:13">
      <c r="A84" s="14" t="s">
        <v>84</v>
      </c>
      <c r="G84" s="15"/>
      <c r="J84" s="176"/>
      <c r="K84" s="176"/>
      <c r="L84" s="176"/>
      <c r="M84" s="176"/>
    </row>
    <row r="85" spans="1:13">
      <c r="A85" s="284"/>
      <c r="B85" s="285"/>
      <c r="C85" s="285"/>
      <c r="D85" s="285"/>
      <c r="E85" s="285"/>
      <c r="F85" s="285"/>
      <c r="G85" s="286"/>
      <c r="J85" s="176"/>
      <c r="K85" s="176"/>
      <c r="L85" s="176"/>
      <c r="M85" s="176"/>
    </row>
    <row r="86" spans="1:13">
      <c r="A86" s="287"/>
      <c r="B86" s="288"/>
      <c r="C86" s="288"/>
      <c r="D86" s="288"/>
      <c r="E86" s="288"/>
      <c r="F86" s="288"/>
      <c r="G86" s="289"/>
      <c r="J86" s="176"/>
      <c r="K86" s="176"/>
      <c r="L86" s="176"/>
      <c r="M86" s="176"/>
    </row>
    <row r="87" spans="1:13">
      <c r="A87" s="138"/>
      <c r="B87" s="139"/>
      <c r="C87" s="139"/>
      <c r="D87" s="139"/>
      <c r="E87" s="139"/>
      <c r="F87" s="139"/>
      <c r="G87" s="140"/>
    </row>
    <row r="88" spans="1:13" ht="18.5">
      <c r="A88" s="22" t="s">
        <v>118</v>
      </c>
      <c r="C88" s="141"/>
      <c r="D88" s="290" t="s">
        <v>85</v>
      </c>
      <c r="E88" s="290"/>
      <c r="F88" s="290"/>
      <c r="G88" s="8" t="s">
        <v>114</v>
      </c>
    </row>
    <row r="89" spans="1:13">
      <c r="A89" s="21" t="s">
        <v>81</v>
      </c>
      <c r="B89" s="16"/>
      <c r="C89" s="16"/>
      <c r="D89" s="16"/>
      <c r="E89" s="16"/>
      <c r="F89" s="16"/>
      <c r="G89" s="17"/>
    </row>
    <row r="90" spans="1:13" ht="88.5" customHeight="1">
      <c r="A90" s="278">
        <f>VLOOKUP(G88,'Raw Data'!A2:H21,2,FALSE)</f>
        <v>0</v>
      </c>
      <c r="B90" s="279"/>
      <c r="C90" s="279"/>
      <c r="D90" s="279"/>
      <c r="E90" s="279"/>
      <c r="F90" s="279"/>
      <c r="G90" s="280"/>
    </row>
    <row r="91" spans="1:13">
      <c r="A91" s="14" t="s">
        <v>86</v>
      </c>
      <c r="G91" s="15"/>
    </row>
    <row r="92" spans="1:13" s="143" customFormat="1" ht="24.75" customHeight="1">
      <c r="A92" s="278">
        <f>VLOOKUP(G88,'Raw Data'!A2:H21,3,FALSE)</f>
        <v>0</v>
      </c>
      <c r="B92" s="279"/>
      <c r="C92" s="279"/>
      <c r="D92" s="279"/>
      <c r="E92" s="279"/>
      <c r="F92" s="279"/>
      <c r="G92" s="280"/>
      <c r="I92" s="83"/>
    </row>
    <row r="93" spans="1:13">
      <c r="A93" s="14" t="s">
        <v>87</v>
      </c>
      <c r="G93" s="15"/>
    </row>
    <row r="94" spans="1:13" ht="22.5" customHeight="1">
      <c r="A94" s="278">
        <f>VLOOKUP(G88,'Raw Data'!A2:H21,4,FALSE)</f>
        <v>0</v>
      </c>
      <c r="B94" s="279"/>
      <c r="C94" s="279"/>
      <c r="D94" s="279"/>
      <c r="E94" s="279"/>
      <c r="F94" s="279"/>
      <c r="G94" s="280"/>
    </row>
    <row r="95" spans="1:13">
      <c r="A95" s="14" t="s">
        <v>88</v>
      </c>
      <c r="G95" s="15"/>
    </row>
    <row r="96" spans="1:13" ht="23.25" customHeight="1">
      <c r="A96" s="278">
        <f>VLOOKUP(G88,'Raw Data'!A2:H21,5,FALSE)</f>
        <v>0</v>
      </c>
      <c r="B96" s="279"/>
      <c r="C96" s="279"/>
      <c r="D96" s="279"/>
      <c r="E96" s="279"/>
      <c r="F96" s="279"/>
      <c r="G96" s="280"/>
    </row>
    <row r="97" spans="1:7">
      <c r="A97" s="138"/>
      <c r="B97" s="139"/>
      <c r="C97" s="139"/>
      <c r="D97" s="139"/>
      <c r="E97" s="139"/>
      <c r="F97" s="139"/>
      <c r="G97" s="140"/>
    </row>
    <row r="98" spans="1:7" ht="18.5">
      <c r="A98" s="22" t="s">
        <v>89</v>
      </c>
      <c r="G98" s="148"/>
    </row>
    <row r="99" spans="1:7">
      <c r="A99" s="21" t="s">
        <v>81</v>
      </c>
      <c r="B99" s="16"/>
      <c r="C99" s="16"/>
      <c r="D99" s="16"/>
      <c r="E99" s="16"/>
      <c r="F99" s="16"/>
      <c r="G99" s="17"/>
    </row>
    <row r="100" spans="1:7" ht="45.75" customHeight="1">
      <c r="A100" s="278">
        <f>VLOOKUP(G88,'Raw Data'!A2:H21,6,FALSE)</f>
        <v>0</v>
      </c>
      <c r="B100" s="279"/>
      <c r="C100" s="279"/>
      <c r="D100" s="279"/>
      <c r="E100" s="279"/>
      <c r="F100" s="279"/>
      <c r="G100" s="280"/>
    </row>
    <row r="101" spans="1:7">
      <c r="A101" s="14" t="s">
        <v>90</v>
      </c>
      <c r="G101" s="15"/>
    </row>
    <row r="102" spans="1:7" ht="22.5" customHeight="1">
      <c r="A102" s="278">
        <f>VLOOKUP(G88,'Raw Data'!A2:H21,7,FALSE)</f>
        <v>0</v>
      </c>
      <c r="B102" s="279"/>
      <c r="C102" s="279"/>
      <c r="D102" s="279"/>
      <c r="E102" s="279"/>
      <c r="F102" s="279"/>
      <c r="G102" s="280"/>
    </row>
    <row r="103" spans="1:7">
      <c r="A103" s="14" t="s">
        <v>91</v>
      </c>
      <c r="G103" s="15"/>
    </row>
    <row r="104" spans="1:7" ht="24" customHeight="1">
      <c r="A104" s="281">
        <f>VLOOKUP(G88,'Raw Data'!A2:H21,8,FALSE)</f>
        <v>0</v>
      </c>
      <c r="B104" s="282"/>
      <c r="C104" s="282"/>
      <c r="D104" s="282"/>
      <c r="E104" s="282"/>
      <c r="F104" s="282"/>
      <c r="G104" s="283"/>
    </row>
    <row r="105" spans="1:7">
      <c r="A105" s="151"/>
      <c r="B105" s="151"/>
      <c r="C105" s="151"/>
      <c r="D105" s="151"/>
      <c r="E105" s="151"/>
      <c r="F105" s="151"/>
      <c r="G105" s="151"/>
    </row>
  </sheetData>
  <sortState ref="I23:I38">
    <sortCondition ref="I23"/>
  </sortState>
  <mergeCells count="42">
    <mergeCell ref="D11:F11"/>
    <mergeCell ref="A19:G19"/>
    <mergeCell ref="A4:G4"/>
    <mergeCell ref="A6:G6"/>
    <mergeCell ref="A8:G9"/>
    <mergeCell ref="A41:G41"/>
    <mergeCell ref="J3:M6"/>
    <mergeCell ref="J49:M52"/>
    <mergeCell ref="A50:G50"/>
    <mergeCell ref="A52:G52"/>
    <mergeCell ref="A31:G31"/>
    <mergeCell ref="A33:G33"/>
    <mergeCell ref="A35:G35"/>
    <mergeCell ref="A37:G37"/>
    <mergeCell ref="A40:G40"/>
    <mergeCell ref="A25:G25"/>
    <mergeCell ref="A27:G27"/>
    <mergeCell ref="A13:G13"/>
    <mergeCell ref="A15:G15"/>
    <mergeCell ref="A17:G17"/>
    <mergeCell ref="A23:G23"/>
    <mergeCell ref="A54:G55"/>
    <mergeCell ref="D57:F57"/>
    <mergeCell ref="A59:G59"/>
    <mergeCell ref="A61:G61"/>
    <mergeCell ref="A63:G63"/>
    <mergeCell ref="A65:G65"/>
    <mergeCell ref="A69:G69"/>
    <mergeCell ref="A71:G71"/>
    <mergeCell ref="A73:G73"/>
    <mergeCell ref="J80:M83"/>
    <mergeCell ref="A81:G81"/>
    <mergeCell ref="A83:G83"/>
    <mergeCell ref="A96:G96"/>
    <mergeCell ref="A100:G100"/>
    <mergeCell ref="A102:G102"/>
    <mergeCell ref="A104:G104"/>
    <mergeCell ref="A85:G86"/>
    <mergeCell ref="D88:F88"/>
    <mergeCell ref="A90:G90"/>
    <mergeCell ref="A92:G92"/>
    <mergeCell ref="A94:G94"/>
  </mergeCells>
  <conditionalFormatting sqref="D11:G11">
    <cfRule type="containsText" dxfId="5" priority="9" operator="containsText" text="Destinations">
      <formula>NOT(ISERROR(SEARCH("Destinations",D11)))</formula>
    </cfRule>
    <cfRule type="containsErrors" dxfId="4" priority="10">
      <formula>ISERROR(D11)</formula>
    </cfRule>
  </conditionalFormatting>
  <conditionalFormatting sqref="D57:G57">
    <cfRule type="containsText" dxfId="3" priority="7" operator="containsText" text="Destinations">
      <formula>NOT(ISERROR(SEARCH("Destinations",D57)))</formula>
    </cfRule>
    <cfRule type="containsErrors" dxfId="2" priority="8">
      <formula>ISERROR(D57)</formula>
    </cfRule>
  </conditionalFormatting>
  <conditionalFormatting sqref="D88:G88">
    <cfRule type="containsText" dxfId="1" priority="1" operator="containsText" text="Destinations">
      <formula>NOT(ISERROR(SEARCH("Destinations",D88)))</formula>
    </cfRule>
    <cfRule type="containsErrors" dxfId="0" priority="2">
      <formula>ISERROR(D88)</formula>
    </cfRule>
  </conditionalFormatting>
  <dataValidations xWindow="759" yWindow="544" count="1">
    <dataValidation allowBlank="1" showDropDown="1" showInputMessage="1" showErrorMessage="1" sqref="A15:G15" xr:uid="{00000000-0002-0000-0200-000000000000}"/>
  </dataValidations>
  <pageMargins left="0.25" right="0.25" top="0.5" bottom="0.5" header="0.3" footer="0.3"/>
  <pageSetup paperSize="9" orientation="portrait" verticalDpi="0" r:id="rId1"/>
  <extLst>
    <ext xmlns:x14="http://schemas.microsoft.com/office/spreadsheetml/2009/9/main" uri="{CCE6A557-97BC-4b89-ADB6-D9C93CAAB3DF}">
      <x14:dataValidations xmlns:xm="http://schemas.microsoft.com/office/excel/2006/main" xWindow="759" yWindow="544" count="3">
        <x14:dataValidation type="list" allowBlank="1" showInputMessage="1" showErrorMessage="1" prompt="Destination" xr:uid="{00000000-0002-0000-0200-000001000000}">
          <x14:formula1>
            <xm:f>'Raw Data'!$A$1:$A$21</xm:f>
          </x14:formula1>
          <xm:sqref>G11</xm:sqref>
        </x14:dataValidation>
        <x14:dataValidation type="list" showInputMessage="1" showErrorMessage="1" prompt="Destination" xr:uid="{00000000-0002-0000-0200-000002000000}">
          <x14:formula1>
            <xm:f>'Raw Data'!A1:A21</xm:f>
          </x14:formula1>
          <xm:sqref>G57</xm:sqref>
        </x14:dataValidation>
        <x14:dataValidation type="list" showInputMessage="1" showErrorMessage="1" prompt="Destination" xr:uid="{00000000-0002-0000-0200-000003000000}">
          <x14:formula1>
            <xm:f>'Raw Data'!A1:A21</xm:f>
          </x14:formula1>
          <xm:sqref>G88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12"/>
  <sheetViews>
    <sheetView workbookViewId="0">
      <selection activeCell="A3" sqref="A3"/>
    </sheetView>
  </sheetViews>
  <sheetFormatPr defaultColWidth="9.1796875" defaultRowHeight="14.5"/>
  <cols>
    <col min="1" max="1" width="16" style="3" customWidth="1"/>
    <col min="2" max="2" width="28.26953125" style="3" bestFit="1" customWidth="1"/>
    <col min="3" max="3" width="15.81640625" style="3" customWidth="1"/>
    <col min="4" max="4" width="14.81640625" style="3" customWidth="1"/>
    <col min="5" max="5" width="28.81640625" style="3" bestFit="1" customWidth="1"/>
    <col min="6" max="16384" width="9.1796875" style="3"/>
  </cols>
  <sheetData>
    <row r="1" spans="1:6">
      <c r="A1" s="44"/>
      <c r="B1" s="45"/>
      <c r="C1" s="45"/>
      <c r="D1" s="45"/>
      <c r="E1" s="46"/>
    </row>
    <row r="2" spans="1:6">
      <c r="A2" s="306" t="s">
        <v>116</v>
      </c>
      <c r="B2" s="307"/>
      <c r="C2" s="307"/>
      <c r="D2" s="307"/>
      <c r="E2" s="308"/>
      <c r="F2" s="26"/>
    </row>
    <row r="3" spans="1:6">
      <c r="A3" s="43"/>
      <c r="C3" s="152" t="s">
        <v>101</v>
      </c>
      <c r="E3" s="42"/>
    </row>
    <row r="4" spans="1:6">
      <c r="A4" s="43" t="s">
        <v>102</v>
      </c>
      <c r="E4" s="42"/>
    </row>
    <row r="5" spans="1:6">
      <c r="A5" s="43" t="s">
        <v>103</v>
      </c>
      <c r="E5" s="42"/>
    </row>
    <row r="6" spans="1:6">
      <c r="A6" s="47"/>
      <c r="B6" s="27"/>
      <c r="C6" s="28" t="s">
        <v>104</v>
      </c>
      <c r="D6" s="28" t="s">
        <v>105</v>
      </c>
      <c r="E6" s="48" t="s">
        <v>106</v>
      </c>
    </row>
    <row r="7" spans="1:6">
      <c r="A7" s="47"/>
      <c r="B7" s="27"/>
      <c r="C7" s="27"/>
      <c r="D7" s="26"/>
      <c r="E7" s="49"/>
    </row>
    <row r="8" spans="1:6">
      <c r="A8" s="47"/>
      <c r="B8" s="27"/>
      <c r="C8" s="27"/>
      <c r="D8" s="27"/>
      <c r="E8" s="49"/>
    </row>
    <row r="9" spans="1:6">
      <c r="A9" s="47"/>
      <c r="B9" s="27"/>
      <c r="C9" s="27"/>
      <c r="D9" s="27"/>
      <c r="E9" s="49"/>
    </row>
    <row r="10" spans="1:6">
      <c r="A10" s="47"/>
      <c r="B10" s="27"/>
      <c r="C10" s="27"/>
      <c r="D10" s="27"/>
      <c r="E10" s="50"/>
    </row>
    <row r="11" spans="1:6">
      <c r="A11" s="47" t="s">
        <v>115</v>
      </c>
      <c r="B11" s="27"/>
      <c r="C11" s="27"/>
      <c r="D11" s="27"/>
      <c r="E11" s="50"/>
    </row>
    <row r="12" spans="1:6">
      <c r="A12" s="51"/>
      <c r="B12" s="2"/>
      <c r="C12" s="2"/>
      <c r="D12" s="2"/>
      <c r="E12" s="41"/>
    </row>
  </sheetData>
  <mergeCells count="1">
    <mergeCell ref="A2:E2"/>
  </mergeCells>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332"/>
  <sheetViews>
    <sheetView tabSelected="1" zoomScale="70" zoomScaleNormal="70" workbookViewId="0">
      <selection activeCell="A17" sqref="A17"/>
    </sheetView>
  </sheetViews>
  <sheetFormatPr defaultRowHeight="14.5"/>
  <cols>
    <col min="1" max="1" width="20.81640625" bestFit="1" customWidth="1"/>
    <col min="2" max="2" width="45.26953125" customWidth="1"/>
    <col min="3" max="3" width="34.1796875" customWidth="1"/>
    <col min="4" max="4" width="37.54296875" bestFit="1" customWidth="1"/>
    <col min="5" max="5" width="37.54296875" customWidth="1"/>
    <col min="6" max="6" width="48.54296875" style="20" bestFit="1" customWidth="1"/>
    <col min="7" max="8" width="20.81640625" bestFit="1" customWidth="1"/>
  </cols>
  <sheetData>
    <row r="1" spans="1:12">
      <c r="A1" s="87" t="s">
        <v>99</v>
      </c>
      <c r="B1" s="87" t="s">
        <v>107</v>
      </c>
      <c r="C1" s="87" t="s">
        <v>108</v>
      </c>
      <c r="D1" s="87" t="s">
        <v>109</v>
      </c>
      <c r="E1" s="87" t="s">
        <v>110</v>
      </c>
      <c r="F1" s="87" t="s">
        <v>111</v>
      </c>
      <c r="G1" s="87" t="s">
        <v>112</v>
      </c>
      <c r="H1" s="87" t="s">
        <v>113</v>
      </c>
    </row>
    <row r="2" spans="1:12" ht="30" customHeight="1">
      <c r="A2" s="133"/>
      <c r="B2" s="20"/>
      <c r="C2" s="20"/>
      <c r="D2" s="20"/>
      <c r="E2" s="20"/>
      <c r="G2" s="20"/>
      <c r="H2" s="20"/>
      <c r="L2" s="130"/>
    </row>
    <row r="3" spans="1:12" ht="30" customHeight="1">
      <c r="A3" s="133"/>
      <c r="B3" s="20"/>
      <c r="C3" s="20"/>
      <c r="D3" s="20"/>
      <c r="E3" s="20"/>
      <c r="G3" s="20"/>
      <c r="H3" s="20"/>
      <c r="L3" s="130"/>
    </row>
    <row r="4" spans="1:12" ht="30" customHeight="1">
      <c r="A4" s="133"/>
      <c r="B4" s="135"/>
      <c r="C4" s="20"/>
      <c r="D4" s="134"/>
      <c r="E4" s="20"/>
      <c r="F4" s="135"/>
      <c r="G4" s="134"/>
      <c r="H4" s="134"/>
      <c r="L4" s="130"/>
    </row>
    <row r="5" spans="1:12" ht="28.5" customHeight="1">
      <c r="A5" s="133"/>
      <c r="B5" s="20"/>
      <c r="C5" s="20"/>
      <c r="D5" s="20"/>
      <c r="E5" s="20"/>
      <c r="G5" s="20"/>
      <c r="H5" s="20"/>
      <c r="L5" s="130"/>
    </row>
    <row r="6" spans="1:12" ht="30" customHeight="1">
      <c r="A6" s="133"/>
      <c r="B6" s="20"/>
      <c r="C6" s="20"/>
      <c r="D6" s="20"/>
      <c r="E6" s="20"/>
      <c r="G6" s="20"/>
      <c r="H6" s="20"/>
    </row>
    <row r="7" spans="1:12" ht="30" customHeight="1">
      <c r="A7" s="133"/>
      <c r="B7" s="20"/>
      <c r="C7" s="20"/>
      <c r="D7" s="20"/>
      <c r="E7" s="20"/>
      <c r="G7" s="20"/>
      <c r="H7" s="20"/>
    </row>
    <row r="8" spans="1:12" ht="30" customHeight="1">
      <c r="A8" s="133"/>
      <c r="B8" s="20"/>
      <c r="C8" s="20"/>
      <c r="D8" s="20"/>
      <c r="E8" s="20"/>
      <c r="G8" s="20"/>
      <c r="H8" s="20"/>
    </row>
    <row r="9" spans="1:12" ht="30" customHeight="1">
      <c r="A9" s="133"/>
      <c r="B9" s="20"/>
      <c r="C9" s="20"/>
      <c r="D9" s="20"/>
      <c r="E9" s="20"/>
      <c r="G9" s="20"/>
      <c r="H9" s="20"/>
    </row>
    <row r="10" spans="1:12">
      <c r="A10" s="133"/>
      <c r="B10" s="20"/>
      <c r="C10" s="20"/>
      <c r="D10" s="20"/>
      <c r="E10" s="20"/>
      <c r="G10" s="20"/>
      <c r="H10" s="20"/>
    </row>
    <row r="11" spans="1:12" ht="30" customHeight="1">
      <c r="A11" s="133"/>
      <c r="B11" s="20"/>
      <c r="C11" s="20"/>
      <c r="D11" s="20"/>
      <c r="E11" s="20"/>
      <c r="G11" s="20"/>
      <c r="H11" s="20"/>
      <c r="K11" s="106"/>
    </row>
    <row r="12" spans="1:12" ht="30" customHeight="1">
      <c r="A12" s="133"/>
      <c r="B12" s="20"/>
      <c r="C12" s="20"/>
      <c r="D12" s="20"/>
      <c r="E12" s="20"/>
      <c r="G12" s="20"/>
      <c r="H12" s="20"/>
      <c r="I12" s="132"/>
      <c r="K12" s="137"/>
    </row>
    <row r="13" spans="1:12" ht="30" customHeight="1">
      <c r="A13" s="133"/>
      <c r="C13" s="136"/>
      <c r="D13" s="20"/>
      <c r="E13" s="20"/>
      <c r="F13"/>
      <c r="K13" s="137"/>
    </row>
    <row r="14" spans="1:12" ht="30" customHeight="1">
      <c r="A14" s="133"/>
      <c r="B14" s="20"/>
      <c r="C14" s="20"/>
      <c r="D14" s="20"/>
      <c r="E14" s="20"/>
      <c r="G14" s="20"/>
      <c r="H14" s="20"/>
      <c r="I14" s="132"/>
      <c r="K14" s="137"/>
    </row>
    <row r="15" spans="1:12" ht="30" customHeight="1">
      <c r="A15" s="133"/>
      <c r="B15" s="20"/>
      <c r="C15" s="20"/>
      <c r="D15" s="20"/>
      <c r="E15" s="20"/>
      <c r="G15" s="20"/>
      <c r="H15" s="20"/>
      <c r="I15" s="132"/>
    </row>
    <row r="16" spans="1:12" ht="30" customHeight="1">
      <c r="A16" s="133"/>
      <c r="B16" s="20"/>
      <c r="D16" s="20"/>
      <c r="E16" s="20"/>
      <c r="G16" s="20"/>
      <c r="H16" s="20"/>
    </row>
    <row r="17" spans="1:9" ht="30" customHeight="1">
      <c r="A17" s="133"/>
      <c r="B17" s="20"/>
      <c r="C17" s="20"/>
      <c r="D17" s="20"/>
      <c r="E17" s="20"/>
      <c r="G17" s="20"/>
      <c r="H17" s="20"/>
    </row>
    <row r="18" spans="1:9" ht="30" customHeight="1">
      <c r="A18" s="133"/>
      <c r="B18" s="20"/>
      <c r="C18" s="20"/>
      <c r="D18" s="20"/>
      <c r="E18" s="20"/>
      <c r="G18" s="20"/>
      <c r="H18" s="20"/>
      <c r="I18" s="132"/>
    </row>
    <row r="19" spans="1:9" ht="30" customHeight="1">
      <c r="A19" s="133"/>
      <c r="B19" s="20"/>
      <c r="C19" s="20"/>
      <c r="D19" s="20"/>
      <c r="E19" s="20"/>
      <c r="G19" s="20"/>
      <c r="H19" s="20"/>
      <c r="I19" s="132"/>
    </row>
    <row r="20" spans="1:9" ht="30" customHeight="1">
      <c r="A20" s="133"/>
      <c r="B20" s="20"/>
      <c r="C20" s="20"/>
      <c r="D20" s="20"/>
      <c r="E20" s="20"/>
      <c r="G20" s="20"/>
      <c r="H20" s="20"/>
    </row>
    <row r="21" spans="1:9" ht="30" customHeight="1">
      <c r="A21" s="20" t="s">
        <v>114</v>
      </c>
      <c r="B21" s="131"/>
      <c r="C21" s="20"/>
      <c r="D21" s="20"/>
      <c r="E21" s="20"/>
      <c r="G21" s="20"/>
      <c r="H21" s="20"/>
    </row>
    <row r="22" spans="1:9">
      <c r="B22" s="131"/>
    </row>
    <row r="23" spans="1:9" ht="12" customHeight="1">
      <c r="B23" s="131"/>
    </row>
    <row r="24" spans="1:9" ht="12" customHeight="1">
      <c r="B24" s="131"/>
    </row>
    <row r="25" spans="1:9" ht="12" customHeight="1">
      <c r="B25" s="131"/>
    </row>
    <row r="26" spans="1:9" ht="12" customHeight="1">
      <c r="B26" s="131"/>
    </row>
    <row r="27" spans="1:9" ht="12" customHeight="1">
      <c r="B27" s="131"/>
    </row>
    <row r="28" spans="1:9" ht="12" customHeight="1">
      <c r="B28" s="131"/>
    </row>
    <row r="29" spans="1:9" ht="12" customHeight="1">
      <c r="B29" s="134"/>
    </row>
    <row r="30" spans="1:9" ht="12" customHeight="1"/>
    <row r="31" spans="1:9" ht="12" customHeight="1"/>
    <row r="32" spans="1:9"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689413F987584C9DE43008C10F6F88" ma:contentTypeVersion="2" ma:contentTypeDescription="Create a new document." ma:contentTypeScope="" ma:versionID="0ff02ac1465729b35233a7d997c0335f">
  <xsd:schema xmlns:xsd="http://www.w3.org/2001/XMLSchema" xmlns:xs="http://www.w3.org/2001/XMLSchema" xmlns:p="http://schemas.microsoft.com/office/2006/metadata/properties" xmlns:ns2="7e98bf88-3989-4c70-a458-1311cbfefb09" targetNamespace="http://schemas.microsoft.com/office/2006/metadata/properties" ma:root="true" ma:fieldsID="dbeeb0d79376d6797220b21ca154b711" ns2:_="">
    <xsd:import namespace="7e98bf88-3989-4c70-a458-1311cbfefb0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8bf88-3989-4c70-a458-1311cbfefb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B1CE7-745B-47E1-9DF6-0CE0FBE1CD6F}">
  <ds:schemaRefs>
    <ds:schemaRef ds:uri="http://schemas.microsoft.com/sharepoint/v3/contenttype/forms"/>
  </ds:schemaRefs>
</ds:datastoreItem>
</file>

<file path=customXml/itemProps2.xml><?xml version="1.0" encoding="utf-8"?>
<ds:datastoreItem xmlns:ds="http://schemas.openxmlformats.org/officeDocument/2006/customXml" ds:itemID="{83B201BA-9268-41E7-843A-6C3B165BF81C}">
  <ds:schemaRefs>
    <ds:schemaRef ds:uri="http://purl.org/dc/terms/"/>
    <ds:schemaRef ds:uri="http://schemas.microsoft.com/office/infopath/2007/PartnerControls"/>
    <ds:schemaRef ds:uri="http://www.w3.org/XML/1998/namespace"/>
    <ds:schemaRef ds:uri="7e98bf88-3989-4c70-a458-1311cbfefb09"/>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E816D99F-DE8F-40B1-8517-9CAD40C12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98bf88-3989-4c70-a458-1311cbfefb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Checklist</vt:lpstr>
      <vt:lpstr>2 Checklist Instructions</vt:lpstr>
      <vt:lpstr>3 In-Country contact info</vt:lpstr>
      <vt:lpstr>4 Emergency Contact</vt:lpstr>
      <vt:lpstr>Raw Data</vt:lpstr>
      <vt:lpstr>Destination</vt:lpstr>
      <vt:lpstr>'1 Checklist'!Print_Area</vt:lpstr>
      <vt:lpstr>'3 In-Country contact info'!Print_Area</vt:lpstr>
      <vt:lpstr>'4 Emergency Contact'!Print_Area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Sparling</dc:creator>
  <cp:keywords/>
  <dc:description/>
  <cp:lastModifiedBy>Emilie Jackson</cp:lastModifiedBy>
  <cp:revision/>
  <dcterms:created xsi:type="dcterms:W3CDTF">2012-02-21T18:08:10Z</dcterms:created>
  <dcterms:modified xsi:type="dcterms:W3CDTF">2018-11-01T17:49:54Z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0x01010024689413F987584C9DE43008C10F6F88</vt:lpwstr>
  </property>
</Properties>
</file>